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49905" windowHeight="12120"/>
  </bookViews>
  <sheets>
    <sheet name="OFFICE" sheetId="1" r:id="rId1"/>
    <sheet name="RETAIL" sheetId="2" r:id="rId2"/>
    <sheet name="INDUSTRIAL" sheetId="3" r:id="rId3"/>
    <sheet name="HOTELS" sheetId="4" r:id="rId4"/>
  </sheets>
  <externalReferences>
    <externalReference r:id="rId5"/>
    <externalReference r:id="rId6"/>
    <externalReference r:id="rId7"/>
  </externalReferences>
  <calcPr calcId="125725"/>
</workbook>
</file>

<file path=xl/sharedStrings.xml><?xml version="1.0" encoding="utf-8"?>
<sst xmlns="http://schemas.openxmlformats.org/spreadsheetml/2006/main" count="441" uniqueCount="264">
  <si>
    <t>PROPERTY</t>
  </si>
  <si>
    <t>LOCATION</t>
  </si>
  <si>
    <t>NLA</t>
  </si>
  <si>
    <t>GROSS OFFICE RENT</t>
  </si>
  <si>
    <t>VALUATION AT 31 DEC 2011</t>
  </si>
  <si>
    <t>EM2002</t>
  </si>
  <si>
    <t>101 - 103 Miller Street</t>
  </si>
  <si>
    <t>North Sydney, NSW</t>
  </si>
  <si>
    <t>MP2006</t>
  </si>
  <si>
    <t>40 Miller Street</t>
  </si>
  <si>
    <t>MC2005</t>
  </si>
  <si>
    <t>60 Margaret Street</t>
  </si>
  <si>
    <t>Sydney, NSW</t>
  </si>
  <si>
    <t>IM2001</t>
  </si>
  <si>
    <t>10-20 Bond Street, Sydney NSW</t>
  </si>
  <si>
    <t>MP2003</t>
  </si>
  <si>
    <t>1 Castlereagh Street</t>
  </si>
  <si>
    <t>TG2001</t>
  </si>
  <si>
    <t>190 George Street</t>
  </si>
  <si>
    <t>TG2002</t>
  </si>
  <si>
    <t>200 George Street</t>
  </si>
  <si>
    <t>OT2001</t>
  </si>
  <si>
    <t>275 Kent Street</t>
  </si>
  <si>
    <t>MP2022</t>
  </si>
  <si>
    <t>One Darling Island</t>
  </si>
  <si>
    <t>Pyrmont, NSW</t>
  </si>
  <si>
    <t>MP2009</t>
  </si>
  <si>
    <t>Bay Centre, Pirrama Road</t>
  </si>
  <si>
    <t>F2023</t>
  </si>
  <si>
    <t>3 Rider Boulevard</t>
  </si>
  <si>
    <t>Rhodes, NSW</t>
  </si>
  <si>
    <t>RB2001</t>
  </si>
  <si>
    <t>5 Rider Boulevard</t>
  </si>
  <si>
    <t>OT2003</t>
  </si>
  <si>
    <t>1 Woolworths Way</t>
  </si>
  <si>
    <t>Bella Vista, NSW</t>
  </si>
  <si>
    <t>OT2002</t>
  </si>
  <si>
    <t>55 Coonara Avenue</t>
  </si>
  <si>
    <t>West Pennant Hills, NSW</t>
  </si>
  <si>
    <t>MC1011</t>
  </si>
  <si>
    <t>60 Marcus Clarke Street</t>
  </si>
  <si>
    <t>Canberra, ACT</t>
  </si>
  <si>
    <t>GH1001</t>
  </si>
  <si>
    <t>Aviation House, 16 Furzer Street</t>
  </si>
  <si>
    <t>Phillip, ACT</t>
  </si>
  <si>
    <t>F1004</t>
  </si>
  <si>
    <t>Sirius Building, 23 Furzer Street</t>
  </si>
  <si>
    <t>MC1010</t>
  </si>
  <si>
    <t>54 Marcus Clarke Street</t>
  </si>
  <si>
    <t>MC1008</t>
  </si>
  <si>
    <t>38 Sydney Avenue</t>
  </si>
  <si>
    <t>Forrest, ACT</t>
  </si>
  <si>
    <t>MP4002</t>
  </si>
  <si>
    <t>189 Grey Street</t>
  </si>
  <si>
    <t>Southbank, QLD</t>
  </si>
  <si>
    <t>MP4006</t>
  </si>
  <si>
    <t>John Oxley Centre, 339 Coronation Drive</t>
  </si>
  <si>
    <t>Milton, QLD</t>
  </si>
  <si>
    <t>F4001</t>
  </si>
  <si>
    <t>340 Adelaide Street</t>
  </si>
  <si>
    <t>Brisbane, QLD</t>
  </si>
  <si>
    <t>OT4001</t>
  </si>
  <si>
    <t>33 Corporate Drive</t>
  </si>
  <si>
    <t>Cannon Hill, QLD</t>
  </si>
  <si>
    <t>OT4002</t>
  </si>
  <si>
    <t>19 Corporate Drive</t>
  </si>
  <si>
    <t>RIVERCML</t>
  </si>
  <si>
    <t>Riverside Quay Southbank</t>
  </si>
  <si>
    <t>SK3001</t>
  </si>
  <si>
    <t>Royal Domain Centre, 380 St Kilda Road</t>
  </si>
  <si>
    <t>Melbourne, VIC</t>
  </si>
  <si>
    <t>COMOCML</t>
  </si>
  <si>
    <t>Como Centre, Cnr Toorak Road &amp; Chapel Street</t>
  </si>
  <si>
    <t>South Yarra, VIC</t>
  </si>
  <si>
    <t>N3003</t>
  </si>
  <si>
    <t>191 - 197 Salmon Street</t>
  </si>
  <si>
    <t>Port Melbourne, VIC</t>
  </si>
  <si>
    <t>OT5001</t>
  </si>
  <si>
    <t>1 Hugh Cairns Avenue</t>
  </si>
  <si>
    <t>Bedford Park, SA</t>
  </si>
  <si>
    <t>TOTAL</t>
  </si>
  <si>
    <t>WEIGHTED AVERAGE LEASE EXPIRY BY AREA</t>
  </si>
  <si>
    <t>OCCUPANCY % AREA</t>
  </si>
  <si>
    <t>GRADE DIVERSIFICATION (1)</t>
  </si>
  <si>
    <t>GEOGRAPHIC DIVERSIFICATION (1)</t>
  </si>
  <si>
    <t>Please hide</t>
  </si>
  <si>
    <t xml:space="preserve">PREMIUM </t>
  </si>
  <si>
    <t>NSW</t>
  </si>
  <si>
    <t>A GRADE</t>
  </si>
  <si>
    <t>VIC</t>
  </si>
  <si>
    <t>B GRADE</t>
  </si>
  <si>
    <t>QLD</t>
  </si>
  <si>
    <t>C GRADE</t>
  </si>
  <si>
    <t>ACT</t>
  </si>
  <si>
    <t>SA</t>
  </si>
  <si>
    <t>GLA</t>
  </si>
  <si>
    <t>MC2004</t>
  </si>
  <si>
    <t>Metcentre</t>
  </si>
  <si>
    <t>EM2001</t>
  </si>
  <si>
    <t>Greenwood Plaza</t>
  </si>
  <si>
    <t>PM2001</t>
  </si>
  <si>
    <t>Broadway Shopping Centre</t>
  </si>
  <si>
    <t>Broadway, NSW</t>
  </si>
  <si>
    <t>PM2002</t>
  </si>
  <si>
    <t>Rhodes Shopping Centre</t>
  </si>
  <si>
    <t>MP2017</t>
  </si>
  <si>
    <t>St Marys Village Centre</t>
  </si>
  <si>
    <t>St Marys, NSW</t>
  </si>
  <si>
    <t>MP2018</t>
  </si>
  <si>
    <t>Stanhope Village</t>
  </si>
  <si>
    <t>Stanhope Gardens, NSW</t>
  </si>
  <si>
    <t>F2012</t>
  </si>
  <si>
    <t>Cherrybrook Village Shopping Centre</t>
  </si>
  <si>
    <t>Cherrybrook, NSW</t>
  </si>
  <si>
    <t>MP2014</t>
  </si>
  <si>
    <t>Orange City Centre</t>
  </si>
  <si>
    <t>Orange, NSW</t>
  </si>
  <si>
    <t>MM2001</t>
  </si>
  <si>
    <t>Manning Mall</t>
  </si>
  <si>
    <t>Taree, NSW</t>
  </si>
  <si>
    <t>F1003</t>
  </si>
  <si>
    <t>Cooleman Court</t>
  </si>
  <si>
    <t>Weston, ACT</t>
  </si>
  <si>
    <t>MT4001</t>
  </si>
  <si>
    <t>Logan Megacentre</t>
  </si>
  <si>
    <t>Logan, QLD</t>
  </si>
  <si>
    <t>SF4001</t>
  </si>
  <si>
    <t>Orion Springfield Town Centre</t>
  </si>
  <si>
    <t>Springfield, QLD</t>
  </si>
  <si>
    <t>MP4005</t>
  </si>
  <si>
    <t>Hinkler Central</t>
  </si>
  <si>
    <t>Bundaberg, QLD</t>
  </si>
  <si>
    <t>MP4007</t>
  </si>
  <si>
    <t>Kawana Shoppingworld</t>
  </si>
  <si>
    <t>Buddina, QLD</t>
  </si>
  <si>
    <t>F4005</t>
  </si>
  <si>
    <t>City Centre Plaza</t>
  </si>
  <si>
    <t>Rockhampton, QLD</t>
  </si>
  <si>
    <t>MP3012</t>
  </si>
  <si>
    <t>Como Centre</t>
  </si>
  <si>
    <t>MP3013,MP3014</t>
  </si>
  <si>
    <t>Gippsland Centre</t>
  </si>
  <si>
    <t>Sale, VIC</t>
  </si>
  <si>
    <t>MP3020</t>
  </si>
  <si>
    <t>Waverley Gardens Shopping Centre</t>
  </si>
  <si>
    <t>Mulgrave, VIC</t>
  </si>
  <si>
    <t>MT3001</t>
  </si>
  <si>
    <t xml:space="preserve">Moonee Ponds Central </t>
  </si>
  <si>
    <t>Moonee Ponds, VIC</t>
  </si>
  <si>
    <t>OCCUPANCY % BY AREA</t>
  </si>
  <si>
    <t>GRADE DIVERSIFICATION</t>
  </si>
  <si>
    <t>GEORGRAPHIC DIVERSIFICATION</t>
  </si>
  <si>
    <t>SUB REGIONAL</t>
  </si>
  <si>
    <t>BULKY GOODS CENTRE</t>
  </si>
  <si>
    <t>CBD RETAIL</t>
  </si>
  <si>
    <t>NEIGHBOURHOOD</t>
  </si>
  <si>
    <t>271 LANE COVE ROAD</t>
  </si>
  <si>
    <t>NORTH RYDE, NSW</t>
  </si>
  <si>
    <t>10 JULIUS AVENUE</t>
  </si>
  <si>
    <t>12 JULIUS AVENUE</t>
  </si>
  <si>
    <t>54-60 TALAVERA ROAD</t>
  </si>
  <si>
    <t>64 BILOELA STREET</t>
  </si>
  <si>
    <t>VILLAWOOD, NSW</t>
  </si>
  <si>
    <t>1-47 PERCIVAL ROAD</t>
  </si>
  <si>
    <t>SMITHFIELD, NSW</t>
  </si>
  <si>
    <t>NEXUS INDUSTRY PARK (BUILDING 1)</t>
  </si>
  <si>
    <t>LYN PARADE, PRESTONS, NSW</t>
  </si>
  <si>
    <t>NEXUS INDUSTRY PARK (BUILDING 2)</t>
  </si>
  <si>
    <t>NEXUS INDUSTRY PARK (BUILDING 3)</t>
  </si>
  <si>
    <t>NEXUS INDUSTRY PARK (BUILDING 4)</t>
  </si>
  <si>
    <t>NEXUS INDUSTRY PARK (BUILDING 5)</t>
  </si>
  <si>
    <t>52 HUNTINGWOOD DRIVE</t>
  </si>
  <si>
    <t>HUNTINGWOOD, NSW</t>
  </si>
  <si>
    <t>32 SARGENTS ROAD</t>
  </si>
  <si>
    <t>MINCHINBURY, NSW</t>
  </si>
  <si>
    <t>47-67 WESTGATE DRIVE</t>
  </si>
  <si>
    <t>ALTONA NORTH, VIC</t>
  </si>
  <si>
    <t>1900-2060 PRATT BOULEVARD</t>
  </si>
  <si>
    <t>CHICAGO ILLINOIS, USA</t>
  </si>
  <si>
    <t>GEOGRAPHIC DIVERSIFICATION (footnote 1.)</t>
  </si>
  <si>
    <t>USA</t>
  </si>
  <si>
    <t xml:space="preserve">LOCATION </t>
  </si>
  <si>
    <t>OWNERSHIP</t>
  </si>
  <si>
    <t xml:space="preserve">ROOMS </t>
  </si>
  <si>
    <t>BOOK VALUE</t>
  </si>
  <si>
    <t>The Como Melbourne</t>
  </si>
  <si>
    <t>100% MPT</t>
  </si>
  <si>
    <t>$25.0m</t>
  </si>
  <si>
    <r>
      <t>% of COMMERCIAL PORTFOLIO BOOK VALUE</t>
    </r>
    <r>
      <rPr>
        <b/>
        <vertAlign val="superscript"/>
        <sz val="11"/>
        <color theme="3" tint="-0.249977111117893"/>
        <rFont val="Calibri"/>
        <family val="2"/>
        <scheme val="minor"/>
      </rPr>
      <t>2</t>
    </r>
  </si>
  <si>
    <r>
      <t>GRADE DIVERSIFICATION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</si>
  <si>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GEOGRAPHIC DIVERSIFICATION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</si>
  <si>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1. By Book Value As At 31 December 2011. Excludes Development Assets And Indirect Property Investments.</t>
  </si>
  <si>
    <t>2. Book Value As At 31 December 2011. Excludes Assets Held For Development.</t>
  </si>
  <si>
    <t>3. Book Value Represents 50% Interest.</t>
  </si>
  <si>
    <t>4. Excludes Assets Held For Development.</t>
  </si>
  <si>
    <t>2. Book Value As At 31 December 2011.  Excludes Development Projects.</t>
  </si>
  <si>
    <t>3. 12 Months To 31 December , In Accordance With Scca Guidelines.</t>
  </si>
  <si>
    <r>
      <t>% of RETAIL PORTFOLIO BOOK VALUE</t>
    </r>
    <r>
      <rPr>
        <b/>
        <vertAlign val="superscript"/>
        <sz val="11"/>
        <color theme="3" tint="-0.249977111117893"/>
        <rFont val="Calibri"/>
        <family val="2"/>
        <scheme val="minor"/>
      </rPr>
      <t>2</t>
    </r>
  </si>
  <si>
    <r>
      <t>CENTRE MAT</t>
    </r>
    <r>
      <rPr>
        <b/>
        <vertAlign val="superscript"/>
        <sz val="11"/>
        <color theme="3" tint="-0.249977111117893"/>
        <rFont val="Calibri"/>
        <family val="2"/>
        <scheme val="minor"/>
      </rPr>
      <t>3</t>
    </r>
  </si>
  <si>
    <r>
      <t>GEORGRAPHIC DIVERSIFICATION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</si>
  <si>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% of INDUSTRIAL PORTFOLIO BOOK VALUE</t>
    </r>
    <r>
      <rPr>
        <b/>
        <vertAlign val="superscript"/>
        <sz val="11"/>
        <color theme="3" tint="-0.249977111117893"/>
        <rFont val="Calibri"/>
        <family val="2"/>
        <scheme val="minor"/>
      </rPr>
      <t>2</t>
    </r>
  </si>
  <si>
    <r>
      <t>GEOGRAPHIC DIVERSIFICATION</t>
    </r>
    <r>
      <rPr>
        <vertAlign val="superscript"/>
        <sz val="11"/>
        <rFont val="Calibri"/>
        <family val="2"/>
        <scheme val="minor"/>
      </rPr>
      <t>1</t>
    </r>
  </si>
  <si>
    <t>1. Book Value As At 31 Deccember 2011.  Excludes Development Assets And Indirect Property Investments.</t>
  </si>
  <si>
    <t>1. By Book Value As At 31 December 2011.  Excludes Development Assets And Indirect Property Investments.</t>
  </si>
  <si>
    <t>4. Book Value Represents 50% Interest.</t>
  </si>
  <si>
    <t>2. Book Value As At 31 Deccember 2011.  Excludes Assets Held For Development.</t>
  </si>
  <si>
    <t>Colliers International</t>
  </si>
  <si>
    <t>JLL</t>
  </si>
  <si>
    <t>Savills</t>
  </si>
  <si>
    <t>CB Richard Ellis</t>
  </si>
  <si>
    <t>Directors Valuation</t>
  </si>
  <si>
    <t xml:space="preserve">Mac Thorpe Services Pty Ltd             </t>
  </si>
  <si>
    <t>Westpac</t>
  </si>
  <si>
    <t>Woolworths</t>
  </si>
  <si>
    <t>NSW Roads &amp; Traffic Authority</t>
  </si>
  <si>
    <t>Origin Energy Services</t>
  </si>
  <si>
    <t>Insurance Australia</t>
  </si>
  <si>
    <t>Honeywell</t>
  </si>
  <si>
    <t>Cliftons</t>
  </si>
  <si>
    <t>GM Holden</t>
  </si>
  <si>
    <t>AAP</t>
  </si>
  <si>
    <t>Xstrata Coal Queensland</t>
  </si>
  <si>
    <t>DBCDE</t>
  </si>
  <si>
    <t>United Group</t>
  </si>
  <si>
    <t>Alcatel Lucent</t>
  </si>
  <si>
    <t>Hudson Global Resources</t>
  </si>
  <si>
    <t>IBM</t>
  </si>
  <si>
    <t>Aecom Australia</t>
  </si>
  <si>
    <t>Mirvac Funds Limited</t>
  </si>
  <si>
    <t>CASA</t>
  </si>
  <si>
    <t>John Holland</t>
  </si>
  <si>
    <t xml:space="preserve">Network Ten </t>
  </si>
  <si>
    <t>John Fairfax Holdings</t>
  </si>
  <si>
    <t xml:space="preserve">URS Australia  </t>
  </si>
  <si>
    <t>Toll Transport</t>
  </si>
  <si>
    <t>Department Of Health and Ageing</t>
  </si>
  <si>
    <t>GRADE</t>
  </si>
  <si>
    <t>CARSPACES</t>
  </si>
  <si>
    <t>ACQUISITION DATE</t>
  </si>
  <si>
    <t>LAST EXTERNAL VALUATION DATE</t>
  </si>
  <si>
    <t>VALUER</t>
  </si>
  <si>
    <t>CAPITALISATION RATE</t>
  </si>
  <si>
    <t>DISCOUNT RATE</t>
  </si>
  <si>
    <t>TOP TENANT</t>
  </si>
  <si>
    <t>Sub Regional</t>
  </si>
  <si>
    <t>Kmart</t>
  </si>
  <si>
    <t>Neighbourhood</t>
  </si>
  <si>
    <t xml:space="preserve">Target </t>
  </si>
  <si>
    <t>CBD Retail</t>
  </si>
  <si>
    <t xml:space="preserve">Cinema Como                             </t>
  </si>
  <si>
    <t>Target</t>
  </si>
  <si>
    <t>Greenwood Hotel</t>
  </si>
  <si>
    <t>Big W</t>
  </si>
  <si>
    <t>Bulky Goods Centre</t>
  </si>
  <si>
    <t>Spotlight</t>
  </si>
  <si>
    <t>Coles</t>
  </si>
  <si>
    <t>7.75% -8.50%</t>
  </si>
  <si>
    <t>9.50% -9.75%</t>
  </si>
  <si>
    <t>B Grade</t>
  </si>
  <si>
    <t>A Grade</t>
  </si>
  <si>
    <t>P Grade</t>
  </si>
  <si>
    <t>C Grade</t>
  </si>
  <si>
    <t>May 03, Feb 08</t>
  </si>
  <si>
    <t>Dec 93 (50%), Jun 98 (50%)</t>
  </si>
</sst>
</file>

<file path=xl/styles.xml><?xml version="1.0" encoding="utf-8"?>
<styleSheet xmlns="http://schemas.openxmlformats.org/spreadsheetml/2006/main">
  <numFmts count="14">
    <numFmt numFmtId="43" formatCode="_-* #,##0.00_-;\-* #,##0.00_-;_-* &quot;-&quot;??_-;_-@_-"/>
    <numFmt numFmtId="164" formatCode="##,###\ &quot;sqm&quot;"/>
    <numFmt numFmtId="165" formatCode="0.0%"/>
    <numFmt numFmtId="166" formatCode="&quot;$&quot;###,###&quot;/sqm&quot;"/>
    <numFmt numFmtId="167" formatCode="&quot;$&quot;###.0&quot;m&quot;"/>
    <numFmt numFmtId="168" formatCode="&quot;$&quot;#,###.0&quot;m&quot;"/>
    <numFmt numFmtId="169" formatCode="0.0\ &quot;YEARS&quot;"/>
    <numFmt numFmtId="170" formatCode="&quot;$&quot;###&quot;m&quot;"/>
    <numFmt numFmtId="171" formatCode="&quot;$&quot;##.0&quot;m&quot;"/>
    <numFmt numFmtId="172" formatCode="&quot;$&quot;General&quot;m&quot;"/>
    <numFmt numFmtId="173" formatCode="#.#\ &quot;YEARS&quot;"/>
    <numFmt numFmtId="174" formatCode="#\ &quot;Grade&quot;"/>
    <numFmt numFmtId="175" formatCode="_-* #,##0_-;\-* #,##0_-;_-* &quot;-&quot;??_-;_-@_-"/>
    <numFmt numFmtId="176" formatCode="mmm\ yyyy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3" tint="-0.249977111117893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auto="1"/>
      </left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auto="1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/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Fill="1"/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/>
    <xf numFmtId="0" fontId="6" fillId="0" borderId="0" xfId="0" applyFont="1" applyFill="1"/>
    <xf numFmtId="0" fontId="7" fillId="0" borderId="0" xfId="0" applyFont="1" applyFill="1"/>
    <xf numFmtId="165" fontId="7" fillId="0" borderId="0" xfId="2" applyNumberFormat="1" applyFont="1" applyFill="1"/>
    <xf numFmtId="0" fontId="4" fillId="0" borderId="0" xfId="0" applyFont="1" applyFill="1"/>
    <xf numFmtId="165" fontId="4" fillId="0" borderId="0" xfId="2" applyNumberFormat="1" applyFont="1" applyFill="1"/>
    <xf numFmtId="0" fontId="2" fillId="0" borderId="0" xfId="0" applyFont="1" applyFill="1" applyAlignment="1">
      <alignment horizontal="center" vertical="center"/>
    </xf>
    <xf numFmtId="165" fontId="0" fillId="0" borderId="0" xfId="0" applyNumberFormat="1" applyFill="1"/>
    <xf numFmtId="0" fontId="4" fillId="0" borderId="0" xfId="0" applyFont="1" applyFill="1" applyAlignment="1">
      <alignment horizontal="center" vertical="center"/>
    </xf>
    <xf numFmtId="0" fontId="8" fillId="0" borderId="0" xfId="0" applyFont="1" applyFill="1"/>
    <xf numFmtId="0" fontId="0" fillId="0" borderId="0" xfId="0" applyFill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wrapText="1"/>
    </xf>
    <xf numFmtId="0" fontId="9" fillId="0" borderId="1" xfId="0" applyFont="1" applyFill="1" applyBorder="1" applyAlignment="1">
      <alignment wrapText="1"/>
    </xf>
    <xf numFmtId="0" fontId="0" fillId="0" borderId="2" xfId="0" applyFill="1" applyBorder="1"/>
    <xf numFmtId="0" fontId="0" fillId="0" borderId="3" xfId="0" applyFill="1" applyBorder="1"/>
    <xf numFmtId="164" fontId="0" fillId="0" borderId="3" xfId="0" applyNumberFormat="1" applyFill="1" applyBorder="1" applyAlignment="1">
      <alignment horizontal="right"/>
    </xf>
    <xf numFmtId="165" fontId="0" fillId="0" borderId="3" xfId="0" applyNumberFormat="1" applyFill="1" applyBorder="1" applyAlignment="1">
      <alignment horizontal="right"/>
    </xf>
    <xf numFmtId="166" fontId="0" fillId="0" borderId="3" xfId="0" applyNumberFormat="1" applyFill="1" applyBorder="1" applyAlignment="1">
      <alignment horizontal="right"/>
    </xf>
    <xf numFmtId="167" fontId="0" fillId="0" borderId="6" xfId="1" applyNumberFormat="1" applyFont="1" applyFill="1" applyBorder="1" applyAlignment="1">
      <alignment horizontal="right"/>
    </xf>
    <xf numFmtId="0" fontId="0" fillId="0" borderId="7" xfId="0" applyFill="1" applyBorder="1"/>
    <xf numFmtId="0" fontId="11" fillId="0" borderId="7" xfId="0" applyFont="1" applyFill="1" applyBorder="1"/>
    <xf numFmtId="0" fontId="9" fillId="0" borderId="10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0" fillId="0" borderId="13" xfId="0" applyFill="1" applyBorder="1"/>
    <xf numFmtId="0" fontId="0" fillId="0" borderId="14" xfId="0" applyFill="1" applyBorder="1"/>
    <xf numFmtId="164" fontId="0" fillId="0" borderId="14" xfId="0" applyNumberFormat="1" applyFill="1" applyBorder="1" applyAlignment="1">
      <alignment horizontal="right"/>
    </xf>
    <xf numFmtId="170" fontId="0" fillId="0" borderId="14" xfId="0" applyNumberFormat="1" applyFill="1" applyBorder="1" applyAlignment="1">
      <alignment horizontal="right"/>
    </xf>
    <xf numFmtId="0" fontId="0" fillId="0" borderId="15" xfId="0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4" fillId="0" borderId="14" xfId="0" applyFont="1" applyFill="1" applyBorder="1"/>
    <xf numFmtId="0" fontId="4" fillId="0" borderId="13" xfId="0" applyFont="1" applyFill="1" applyBorder="1"/>
    <xf numFmtId="165" fontId="4" fillId="0" borderId="14" xfId="2" applyNumberFormat="1" applyFont="1" applyFill="1" applyBorder="1"/>
    <xf numFmtId="0" fontId="4" fillId="0" borderId="16" xfId="0" applyFont="1" applyFill="1" applyBorder="1"/>
    <xf numFmtId="165" fontId="4" fillId="0" borderId="17" xfId="2" applyNumberFormat="1" applyFont="1" applyFill="1" applyBorder="1"/>
    <xf numFmtId="0" fontId="4" fillId="0" borderId="17" xfId="0" applyFont="1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24" xfId="0" applyFill="1" applyBorder="1"/>
    <xf numFmtId="0" fontId="9" fillId="0" borderId="10" xfId="0" applyFont="1" applyFill="1" applyBorder="1"/>
    <xf numFmtId="0" fontId="9" fillId="0" borderId="11" xfId="0" applyFont="1" applyFill="1" applyBorder="1"/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/>
    <xf numFmtId="0" fontId="0" fillId="0" borderId="14" xfId="0" applyFill="1" applyBorder="1" applyAlignment="1">
      <alignment horizontal="left"/>
    </xf>
    <xf numFmtId="174" fontId="0" fillId="0" borderId="25" xfId="0" applyNumberFormat="1" applyFill="1" applyBorder="1"/>
    <xf numFmtId="0" fontId="0" fillId="0" borderId="26" xfId="0" applyFill="1" applyBorder="1"/>
    <xf numFmtId="0" fontId="0" fillId="0" borderId="27" xfId="0" applyFill="1" applyBorder="1"/>
    <xf numFmtId="174" fontId="0" fillId="0" borderId="28" xfId="0" applyNumberFormat="1" applyFill="1" applyBorder="1"/>
    <xf numFmtId="0" fontId="0" fillId="0" borderId="29" xfId="0" applyFill="1" applyBorder="1"/>
    <xf numFmtId="0" fontId="0" fillId="0" borderId="30" xfId="0" applyFill="1" applyBorder="1"/>
    <xf numFmtId="0" fontId="0" fillId="0" borderId="27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34" xfId="0" applyFill="1" applyBorder="1"/>
    <xf numFmtId="0" fontId="9" fillId="0" borderId="36" xfId="0" applyFont="1" applyFill="1" applyBorder="1" applyAlignment="1">
      <alignment wrapText="1"/>
    </xf>
    <xf numFmtId="0" fontId="9" fillId="0" borderId="11" xfId="0" applyFont="1" applyFill="1" applyBorder="1" applyAlignment="1">
      <alignment horizontal="right" wrapText="1"/>
    </xf>
    <xf numFmtId="176" fontId="0" fillId="0" borderId="26" xfId="0" applyNumberFormat="1" applyFill="1" applyBorder="1" applyAlignment="1">
      <alignment horizontal="right"/>
    </xf>
    <xf numFmtId="176" fontId="0" fillId="0" borderId="29" xfId="0" applyNumberFormat="1" applyFill="1" applyBorder="1" applyAlignment="1">
      <alignment horizontal="right"/>
    </xf>
    <xf numFmtId="175" fontId="0" fillId="0" borderId="26" xfId="1" applyNumberFormat="1" applyFont="1" applyFill="1" applyBorder="1" applyAlignment="1">
      <alignment horizontal="right"/>
    </xf>
    <xf numFmtId="175" fontId="0" fillId="0" borderId="29" xfId="1" applyNumberFormat="1" applyFont="1" applyFill="1" applyBorder="1" applyAlignment="1">
      <alignment horizontal="right"/>
    </xf>
    <xf numFmtId="9" fontId="0" fillId="0" borderId="26" xfId="2" applyNumberFormat="1" applyFont="1" applyFill="1" applyBorder="1" applyAlignment="1">
      <alignment horizontal="right"/>
    </xf>
    <xf numFmtId="9" fontId="0" fillId="0" borderId="29" xfId="2" applyNumberFormat="1" applyFont="1" applyFill="1" applyBorder="1" applyAlignment="1">
      <alignment horizontal="right"/>
    </xf>
    <xf numFmtId="0" fontId="9" fillId="0" borderId="20" xfId="0" applyFont="1" applyFill="1" applyBorder="1" applyAlignment="1">
      <alignment horizontal="right" wrapText="1"/>
    </xf>
    <xf numFmtId="172" fontId="0" fillId="0" borderId="19" xfId="0" applyNumberFormat="1" applyFill="1" applyBorder="1" applyAlignment="1">
      <alignment horizontal="right"/>
    </xf>
    <xf numFmtId="165" fontId="0" fillId="0" borderId="14" xfId="2" applyNumberFormat="1" applyFont="1" applyFill="1" applyBorder="1" applyAlignment="1">
      <alignment horizontal="right"/>
    </xf>
    <xf numFmtId="0" fontId="9" fillId="0" borderId="38" xfId="0" applyFont="1" applyFill="1" applyBorder="1" applyAlignment="1">
      <alignment wrapText="1"/>
    </xf>
    <xf numFmtId="0" fontId="10" fillId="0" borderId="39" xfId="0" applyFont="1" applyFill="1" applyBorder="1" applyAlignment="1">
      <alignment wrapText="1"/>
    </xf>
    <xf numFmtId="0" fontId="11" fillId="0" borderId="34" xfId="0" applyFont="1" applyFill="1" applyBorder="1"/>
    <xf numFmtId="0" fontId="9" fillId="0" borderId="40" xfId="0" applyFont="1" applyFill="1" applyBorder="1" applyAlignment="1">
      <alignment wrapText="1"/>
    </xf>
    <xf numFmtId="0" fontId="7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6" fillId="0" borderId="2" xfId="0" applyFont="1" applyFill="1" applyBorder="1"/>
    <xf numFmtId="0" fontId="8" fillId="0" borderId="3" xfId="0" applyFont="1" applyFill="1" applyBorder="1"/>
    <xf numFmtId="164" fontId="8" fillId="0" borderId="3" xfId="0" applyNumberFormat="1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168" fontId="8" fillId="0" borderId="6" xfId="1" applyNumberFormat="1" applyFont="1" applyFill="1" applyBorder="1" applyAlignment="1">
      <alignment horizontal="right"/>
    </xf>
    <xf numFmtId="0" fontId="14" fillId="0" borderId="7" xfId="0" applyFont="1" applyFill="1" applyBorder="1"/>
    <xf numFmtId="0" fontId="8" fillId="0" borderId="29" xfId="0" applyFont="1" applyFill="1" applyBorder="1"/>
    <xf numFmtId="0" fontId="8" fillId="0" borderId="28" xfId="0" applyFont="1" applyFill="1" applyBorder="1"/>
    <xf numFmtId="0" fontId="8" fillId="0" borderId="30" xfId="0" applyFont="1" applyFill="1" applyBorder="1"/>
    <xf numFmtId="0" fontId="16" fillId="0" borderId="4" xfId="0" applyFont="1" applyFill="1" applyBorder="1"/>
    <xf numFmtId="0" fontId="8" fillId="0" borderId="5" xfId="0" applyFont="1" applyFill="1" applyBorder="1"/>
    <xf numFmtId="165" fontId="8" fillId="0" borderId="8" xfId="0" applyNumberFormat="1" applyFont="1" applyFill="1" applyBorder="1" applyAlignment="1">
      <alignment horizontal="right"/>
    </xf>
    <xf numFmtId="0" fontId="14" fillId="0" borderId="9" xfId="0" applyFont="1" applyFill="1" applyBorder="1"/>
    <xf numFmtId="0" fontId="8" fillId="0" borderId="32" xfId="0" applyFont="1" applyFill="1" applyBorder="1"/>
    <xf numFmtId="0" fontId="8" fillId="0" borderId="31" xfId="0" applyFont="1" applyFill="1" applyBorder="1"/>
    <xf numFmtId="0" fontId="8" fillId="0" borderId="33" xfId="0" applyFont="1" applyFill="1" applyBorder="1"/>
    <xf numFmtId="0" fontId="16" fillId="0" borderId="13" xfId="0" applyFont="1" applyFill="1" applyBorder="1"/>
    <xf numFmtId="0" fontId="8" fillId="0" borderId="14" xfId="0" applyFont="1" applyFill="1" applyBorder="1"/>
    <xf numFmtId="0" fontId="16" fillId="0" borderId="14" xfId="0" applyFont="1" applyFill="1" applyBorder="1"/>
    <xf numFmtId="0" fontId="14" fillId="0" borderId="34" xfId="0" applyFont="1" applyFill="1" applyBorder="1"/>
    <xf numFmtId="0" fontId="16" fillId="0" borderId="16" xfId="0" applyFont="1" applyFill="1" applyBorder="1"/>
    <xf numFmtId="0" fontId="8" fillId="0" borderId="17" xfId="0" applyFont="1" applyFill="1" applyBorder="1"/>
    <xf numFmtId="0" fontId="16" fillId="0" borderId="17" xfId="0" applyFont="1" applyFill="1" applyBorder="1"/>
    <xf numFmtId="0" fontId="8" fillId="0" borderId="35" xfId="0" applyFont="1" applyFill="1" applyBorder="1"/>
    <xf numFmtId="164" fontId="8" fillId="0" borderId="14" xfId="0" applyNumberFormat="1" applyFont="1" applyFill="1" applyBorder="1" applyAlignment="1">
      <alignment horizontal="right"/>
    </xf>
    <xf numFmtId="165" fontId="8" fillId="0" borderId="14" xfId="0" applyNumberFormat="1" applyFont="1" applyFill="1" applyBorder="1" applyAlignment="1">
      <alignment horizontal="right"/>
    </xf>
    <xf numFmtId="172" fontId="8" fillId="0" borderId="19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173" fontId="8" fillId="0" borderId="19" xfId="2" applyNumberFormat="1" applyFont="1" applyFill="1" applyBorder="1" applyAlignment="1">
      <alignment horizontal="right"/>
    </xf>
    <xf numFmtId="0" fontId="8" fillId="0" borderId="34" xfId="0" applyFont="1" applyFill="1" applyBorder="1"/>
    <xf numFmtId="0" fontId="8" fillId="0" borderId="17" xfId="0" applyFont="1" applyFill="1" applyBorder="1" applyAlignment="1">
      <alignment horizontal="right"/>
    </xf>
    <xf numFmtId="165" fontId="8" fillId="0" borderId="23" xfId="2" applyNumberFormat="1" applyFont="1" applyFill="1" applyBorder="1" applyAlignment="1">
      <alignment horizontal="right"/>
    </xf>
    <xf numFmtId="0" fontId="16" fillId="0" borderId="17" xfId="0" applyFont="1" applyFill="1" applyBorder="1" applyAlignment="1">
      <alignment horizontal="left"/>
    </xf>
    <xf numFmtId="0" fontId="16" fillId="0" borderId="18" xfId="0" applyFont="1" applyFill="1" applyBorder="1"/>
    <xf numFmtId="10" fontId="0" fillId="0" borderId="26" xfId="2" applyNumberFormat="1" applyFont="1" applyFill="1" applyBorder="1" applyAlignment="1">
      <alignment horizontal="right"/>
    </xf>
    <xf numFmtId="10" fontId="0" fillId="0" borderId="29" xfId="2" applyNumberFormat="1" applyFont="1" applyFill="1" applyBorder="1" applyAlignment="1">
      <alignment horizontal="right"/>
    </xf>
    <xf numFmtId="10" fontId="8" fillId="0" borderId="29" xfId="0" applyNumberFormat="1" applyFont="1" applyFill="1" applyBorder="1"/>
    <xf numFmtId="0" fontId="9" fillId="0" borderId="1" xfId="0" applyFont="1" applyFill="1" applyBorder="1" applyAlignment="1">
      <alignment horizontal="right" wrapText="1"/>
    </xf>
    <xf numFmtId="0" fontId="9" fillId="0" borderId="37" xfId="0" applyFont="1" applyFill="1" applyBorder="1" applyAlignment="1">
      <alignment horizontal="right" wrapText="1"/>
    </xf>
    <xf numFmtId="169" fontId="8" fillId="0" borderId="6" xfId="0" applyNumberFormat="1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9" fontId="0" fillId="0" borderId="26" xfId="2" applyFont="1" applyFill="1" applyBorder="1" applyAlignment="1">
      <alignment horizontal="right"/>
    </xf>
    <xf numFmtId="9" fontId="0" fillId="0" borderId="29" xfId="2" applyFont="1" applyFill="1" applyBorder="1" applyAlignment="1">
      <alignment horizontal="right"/>
    </xf>
    <xf numFmtId="164" fontId="16" fillId="0" borderId="14" xfId="0" applyNumberFormat="1" applyFont="1" applyFill="1" applyBorder="1" applyAlignment="1">
      <alignment horizontal="right"/>
    </xf>
    <xf numFmtId="0" fontId="16" fillId="0" borderId="14" xfId="0" applyFont="1" applyFill="1" applyBorder="1" applyAlignment="1">
      <alignment horizontal="right"/>
    </xf>
    <xf numFmtId="165" fontId="16" fillId="0" borderId="14" xfId="2" applyNumberFormat="1" applyFont="1" applyFill="1" applyBorder="1" applyAlignment="1">
      <alignment horizontal="right"/>
    </xf>
    <xf numFmtId="171" fontId="0" fillId="0" borderId="19" xfId="0" applyNumberFormat="1" applyFill="1" applyBorder="1" applyAlignment="1">
      <alignment horizontal="right"/>
    </xf>
    <xf numFmtId="171" fontId="16" fillId="0" borderId="19" xfId="0" applyNumberFormat="1" applyFont="1" applyFill="1" applyBorder="1" applyAlignment="1">
      <alignment horizontal="right"/>
    </xf>
    <xf numFmtId="169" fontId="16" fillId="0" borderId="19" xfId="0" applyNumberFormat="1" applyFont="1" applyFill="1" applyBorder="1" applyAlignment="1">
      <alignment horizontal="right"/>
    </xf>
    <xf numFmtId="165" fontId="16" fillId="0" borderId="23" xfId="2" applyNumberFormat="1" applyFont="1" applyFill="1" applyBorder="1" applyAlignment="1">
      <alignment horizontal="right"/>
    </xf>
    <xf numFmtId="0" fontId="8" fillId="0" borderId="32" xfId="0" applyFont="1" applyFill="1" applyBorder="1" applyAlignment="1">
      <alignment horizontal="right"/>
    </xf>
    <xf numFmtId="10" fontId="0" fillId="0" borderId="26" xfId="0" applyNumberFormat="1" applyFill="1" applyBorder="1" applyAlignment="1">
      <alignment horizontal="right"/>
    </xf>
    <xf numFmtId="10" fontId="0" fillId="0" borderId="29" xfId="0" applyNumberFormat="1" applyFill="1" applyBorder="1" applyAlignment="1">
      <alignment horizontal="right"/>
    </xf>
  </cellXfs>
  <cellStyles count="4">
    <cellStyle name="Comma" xfId="1" builtinId="3"/>
    <cellStyle name="Normal" xfId="0" builtinId="0"/>
    <cellStyle name="Percent" xfId="2" builtinId="5"/>
    <cellStyle name="Style 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2.8322287839020122E-2"/>
                  <c:y val="-3.5137805688114497E-2"/>
                </c:manualLayout>
              </c:layout>
              <c:showVal val="1"/>
            </c:dLbl>
            <c:dLbl>
              <c:idx val="1"/>
              <c:layout>
                <c:manualLayout>
                  <c:x val="-4.1785104986876639E-2"/>
                  <c:y val="-6.4114530895001173E-2"/>
                </c:manualLayout>
              </c:layout>
              <c:showVal val="1"/>
            </c:dLbl>
            <c:dLbl>
              <c:idx val="2"/>
              <c:layout>
                <c:manualLayout>
                  <c:x val="4.8081802274715663E-3"/>
                  <c:y val="5.1841307378255467E-3"/>
                </c:manualLayout>
              </c:layout>
              <c:showVal val="1"/>
            </c:dLbl>
            <c:dLbl>
              <c:idx val="3"/>
              <c:layout>
                <c:manualLayout>
                  <c:x val="2.2529527559055143E-3"/>
                  <c:y val="-8.500002518839124E-3"/>
                </c:manualLayout>
              </c:layout>
              <c:showVal val="1"/>
            </c:dLbl>
            <c:numFmt formatCode="0.00%" sourceLinked="0"/>
            <c:showVal val="1"/>
          </c:dLbls>
          <c:cat>
            <c:strRef>
              <c:f>'[1]Office Summary'!$C$46:$C$49</c:f>
              <c:strCache>
                <c:ptCount val="4"/>
                <c:pt idx="0">
                  <c:v>PREMIUM </c:v>
                </c:pt>
                <c:pt idx="1">
                  <c:v>A GRADE</c:v>
                </c:pt>
                <c:pt idx="2">
                  <c:v>B GRADE</c:v>
                </c:pt>
                <c:pt idx="3">
                  <c:v>C GRADE</c:v>
                </c:pt>
              </c:strCache>
            </c:strRef>
          </c:cat>
          <c:val>
            <c:numRef>
              <c:f>'[1]Office Summary'!$D$46:$D$49</c:f>
              <c:numCache>
                <c:formatCode>General</c:formatCode>
                <c:ptCount val="4"/>
                <c:pt idx="0">
                  <c:v>0.27243571855636084</c:v>
                </c:pt>
                <c:pt idx="1">
                  <c:v>0.61961585380855555</c:v>
                </c:pt>
                <c:pt idx="2">
                  <c:v>9.9933898045545727E-2</c:v>
                </c:pt>
                <c:pt idx="3">
                  <c:v>8.0145295895377878E-3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8677909011373628"/>
          <c:y val="0.12966839842853226"/>
          <c:w val="0.16877646544181976"/>
          <c:h val="0.33459542565292788"/>
        </c:manualLayout>
      </c:layout>
    </c:legend>
    <c:plotVisOnly val="1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2.4889545056867909E-3"/>
                  <c:y val="1.0449323077786047E-2"/>
                </c:manualLayout>
              </c:layout>
              <c:showVal val="1"/>
            </c:dLbl>
            <c:dLbl>
              <c:idx val="1"/>
              <c:layout>
                <c:manualLayout>
                  <c:x val="-4.6481846019247597E-3"/>
                  <c:y val="-3.9490923316144845E-3"/>
                </c:manualLayout>
              </c:layout>
              <c:showVal val="1"/>
            </c:dLbl>
            <c:dLbl>
              <c:idx val="2"/>
              <c:layout>
                <c:manualLayout>
                  <c:x val="-3.268372703412078E-3"/>
                  <c:y val="-5.673041234541194E-3"/>
                </c:manualLayout>
              </c:layout>
              <c:showVal val="1"/>
            </c:dLbl>
            <c:dLbl>
              <c:idx val="3"/>
              <c:layout>
                <c:manualLayout>
                  <c:x val="-8.0216535433070906E-4"/>
                  <c:y val="-4.7103543656556454E-3"/>
                </c:manualLayout>
              </c:layout>
              <c:showVal val="1"/>
            </c:dLbl>
            <c:dLbl>
              <c:idx val="4"/>
              <c:layout>
                <c:manualLayout>
                  <c:x val="1.1893044619422583E-3"/>
                  <c:y val="-1.3759902325345902E-2"/>
                </c:manualLayout>
              </c:layout>
              <c:showVal val="1"/>
            </c:dLbl>
            <c:numFmt formatCode="0.00%" sourceLinked="0"/>
            <c:showVal val="1"/>
          </c:dLbls>
          <c:cat>
            <c:strRef>
              <c:f>'[1]Office Summary'!$E$46:$E$50</c:f>
              <c:strCache>
                <c:ptCount val="5"/>
                <c:pt idx="0">
                  <c:v>NSW</c:v>
                </c:pt>
                <c:pt idx="1">
                  <c:v>VIC</c:v>
                </c:pt>
                <c:pt idx="2">
                  <c:v>QLD</c:v>
                </c:pt>
                <c:pt idx="3">
                  <c:v>ACT</c:v>
                </c:pt>
                <c:pt idx="4">
                  <c:v>SA</c:v>
                </c:pt>
              </c:strCache>
            </c:strRef>
          </c:cat>
          <c:val>
            <c:numRef>
              <c:f>'[1]Office Summary'!$F$46:$F$50</c:f>
              <c:numCache>
                <c:formatCode>General</c:formatCode>
                <c:ptCount val="5"/>
                <c:pt idx="0">
                  <c:v>0.67945724672903263</c:v>
                </c:pt>
                <c:pt idx="1">
                  <c:v>0.13058383012694075</c:v>
                </c:pt>
                <c:pt idx="2">
                  <c:v>6.6039723817791371E-2</c:v>
                </c:pt>
                <c:pt idx="3">
                  <c:v>0.11870246915704512</c:v>
                </c:pt>
                <c:pt idx="4">
                  <c:v>5.216730169190051E-3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71276073069240575"/>
          <c:y val="5.4959476455695114E-2"/>
          <c:w val="0.14279479554491889"/>
          <c:h val="0.41824428206615977"/>
        </c:manualLayout>
      </c:layout>
    </c:legend>
    <c:plotVisOnly val="1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plotArea>
      <c:layout>
        <c:manualLayout>
          <c:layoutTarget val="inner"/>
          <c:xMode val="edge"/>
          <c:yMode val="edge"/>
          <c:x val="9.7269466316710448E-2"/>
          <c:y val="6.9387759562124993E-2"/>
          <c:w val="0.45882349081364937"/>
          <c:h val="0.76408161748877867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1.8942366579177604E-2"/>
                  <c:y val="-2.0300927974777096E-2"/>
                </c:manualLayout>
              </c:layout>
              <c:showVal val="1"/>
            </c:dLbl>
            <c:dLbl>
              <c:idx val="1"/>
              <c:layout>
                <c:manualLayout>
                  <c:x val="1.8958880139982512E-3"/>
                  <c:y val="7.5729181577750167E-3"/>
                </c:manualLayout>
              </c:layout>
              <c:showVal val="1"/>
            </c:dLbl>
            <c:dLbl>
              <c:idx val="2"/>
              <c:layout>
                <c:manualLayout>
                  <c:x val="2.5981080489938756E-2"/>
                  <c:y val="4.2324712131857874E-4"/>
                </c:manualLayout>
              </c:layout>
              <c:showVal val="1"/>
            </c:dLbl>
            <c:dLbl>
              <c:idx val="3"/>
              <c:layout>
                <c:manualLayout>
                  <c:x val="1.8015966754155732E-2"/>
                  <c:y val="1.1564626593687513E-3"/>
                </c:manualLayout>
              </c:layout>
              <c:showVal val="1"/>
            </c:dLbl>
            <c:numFmt formatCode="0.00%" sourceLinked="0"/>
            <c:showVal val="1"/>
          </c:dLbls>
          <c:cat>
            <c:strRef>
              <c:f>'[2]Retail Summary'!$C$40:$C$43</c:f>
              <c:strCache>
                <c:ptCount val="4"/>
                <c:pt idx="0">
                  <c:v>SUB REGIONAL</c:v>
                </c:pt>
                <c:pt idx="1">
                  <c:v>BULKY GOODS CENTRE</c:v>
                </c:pt>
                <c:pt idx="2">
                  <c:v>CBD RETAIL</c:v>
                </c:pt>
                <c:pt idx="3">
                  <c:v>NEIGHBOURHOOD</c:v>
                </c:pt>
              </c:strCache>
            </c:strRef>
          </c:cat>
          <c:val>
            <c:numRef>
              <c:f>'[2]Retail Summary'!$D$40:$D$43</c:f>
              <c:numCache>
                <c:formatCode>General</c:formatCode>
                <c:ptCount val="4"/>
                <c:pt idx="0">
                  <c:v>0.78510651512328422</c:v>
                </c:pt>
                <c:pt idx="1">
                  <c:v>3.7264766163592325E-2</c:v>
                </c:pt>
                <c:pt idx="2">
                  <c:v>9.9993789205639408E-2</c:v>
                </c:pt>
                <c:pt idx="3">
                  <c:v>7.7634929507484005E-2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57836242344706879"/>
          <c:y val="8.7532021267257246E-2"/>
          <c:w val="0.30497090988626563"/>
          <c:h val="0.39010563330262815"/>
        </c:manualLayout>
      </c:layout>
    </c:legend>
    <c:plotVisOnly val="1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plotArea>
      <c:layout>
        <c:manualLayout>
          <c:layoutTarget val="inner"/>
          <c:xMode val="edge"/>
          <c:yMode val="edge"/>
          <c:x val="7.9699135182847519E-2"/>
          <c:y val="0.10176871402444999"/>
          <c:w val="0.45882349081364954"/>
          <c:h val="0.76408161748877934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7.5674534962134913E-3"/>
                  <c:y val="4.4575716615290585E-3"/>
                </c:manualLayout>
              </c:layout>
              <c:showVal val="1"/>
            </c:dLbl>
            <c:dLbl>
              <c:idx val="1"/>
              <c:layout>
                <c:manualLayout>
                  <c:x val="1.2613088810349192E-2"/>
                  <c:y val="-1.2247576983078493E-2"/>
                </c:manualLayout>
              </c:layout>
              <c:showVal val="1"/>
            </c:dLbl>
            <c:dLbl>
              <c:idx val="2"/>
              <c:layout>
                <c:manualLayout>
                  <c:x val="2.1097489218877457E-3"/>
                  <c:y val="5.5308418574647925E-2"/>
                </c:manualLayout>
              </c:layout>
              <c:showVal val="1"/>
            </c:dLbl>
            <c:dLbl>
              <c:idx val="3"/>
              <c:layout>
                <c:manualLayout>
                  <c:x val="5.8144457547085653E-3"/>
                  <c:y val="1.1564626593687513E-3"/>
                </c:manualLayout>
              </c:layout>
              <c:showVal val="1"/>
            </c:dLbl>
            <c:numFmt formatCode="0.00%" sourceLinked="0"/>
            <c:showVal val="1"/>
          </c:dLbls>
          <c:cat>
            <c:strRef>
              <c:f>'[2]Retail Summary'!$E$40:$E$43</c:f>
              <c:strCache>
                <c:ptCount val="4"/>
                <c:pt idx="0">
                  <c:v>NSW</c:v>
                </c:pt>
                <c:pt idx="1">
                  <c:v>VIC</c:v>
                </c:pt>
                <c:pt idx="2">
                  <c:v>QLD</c:v>
                </c:pt>
                <c:pt idx="3">
                  <c:v>ACT</c:v>
                </c:pt>
              </c:strCache>
            </c:strRef>
          </c:cat>
          <c:val>
            <c:numRef>
              <c:f>'[2]Retail Summary'!$F$40:$F$43</c:f>
              <c:numCache>
                <c:formatCode>General</c:formatCode>
                <c:ptCount val="4"/>
                <c:pt idx="0">
                  <c:v>0.47158561580026087</c:v>
                </c:pt>
                <c:pt idx="1">
                  <c:v>0.16576610148437984</c:v>
                </c:pt>
                <c:pt idx="2">
                  <c:v>0.3340786286566052</c:v>
                </c:pt>
                <c:pt idx="3">
                  <c:v>2.7569654058754115E-2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54649571268125152"/>
          <c:y val="4.1273514892507274E-2"/>
          <c:w val="7.8193200772508409E-2"/>
          <c:h val="0.35309882820282806"/>
        </c:manualLayout>
      </c:layout>
    </c:legend>
    <c:plotVisOnly val="1"/>
  </c:chart>
  <c:spPr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2087160979877551E-2"/>
                  <c:y val="-1.9676256018614141E-2"/>
                </c:manualLayout>
              </c:layout>
              <c:showVal val="1"/>
            </c:dLbl>
            <c:dLbl>
              <c:idx val="2"/>
              <c:layout>
                <c:manualLayout>
                  <c:x val="3.6589457567804046E-2"/>
                  <c:y val="-2.8093847217987951E-3"/>
                </c:manualLayout>
              </c:layout>
              <c:showVal val="1"/>
            </c:dLbl>
            <c:numFmt formatCode="0.00%" sourceLinked="0"/>
            <c:showVal val="1"/>
          </c:dLbls>
          <c:cat>
            <c:strRef>
              <c:f>'[3]Industrial Summary'!$B$35:$B$37</c:f>
              <c:strCache>
                <c:ptCount val="3"/>
                <c:pt idx="0">
                  <c:v>NSW</c:v>
                </c:pt>
                <c:pt idx="1">
                  <c:v>VIC</c:v>
                </c:pt>
                <c:pt idx="2">
                  <c:v>USA</c:v>
                </c:pt>
              </c:strCache>
            </c:strRef>
          </c:cat>
          <c:val>
            <c:numRef>
              <c:f>'[3]Industrial Summary'!$C$35:$C$37</c:f>
              <c:numCache>
                <c:formatCode>General</c:formatCode>
                <c:ptCount val="3"/>
                <c:pt idx="0">
                  <c:v>0.88098840141200196</c:v>
                </c:pt>
                <c:pt idx="1">
                  <c:v>4.8159354513363589E-2</c:v>
                </c:pt>
                <c:pt idx="2">
                  <c:v>7.0852244074634391E-2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70575131233595945"/>
          <c:y val="4.6091320119427064E-2"/>
          <c:w val="0.10258202099737533"/>
          <c:h val="0.25094656923969727"/>
        </c:manualLayout>
      </c:layout>
    </c:legend>
    <c:plotVisOnly val="1"/>
  </c:chart>
  <c:spPr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44</xdr:row>
      <xdr:rowOff>168088</xdr:rowOff>
    </xdr:from>
    <xdr:to>
      <xdr:col>2</xdr:col>
      <xdr:colOff>4572000</xdr:colOff>
      <xdr:row>59</xdr:row>
      <xdr:rowOff>56029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22412</xdr:colOff>
      <xdr:row>45</xdr:row>
      <xdr:rowOff>11206</xdr:rowOff>
    </xdr:from>
    <xdr:to>
      <xdr:col>5</xdr:col>
      <xdr:colOff>1647265</xdr:colOff>
      <xdr:row>59</xdr:row>
      <xdr:rowOff>89647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22412</xdr:colOff>
      <xdr:row>40</xdr:row>
      <xdr:rowOff>11206</xdr:rowOff>
    </xdr:from>
    <xdr:to>
      <xdr:col>3</xdr:col>
      <xdr:colOff>1210236</xdr:colOff>
      <xdr:row>54</xdr:row>
      <xdr:rowOff>89647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40</xdr:row>
      <xdr:rowOff>11207</xdr:rowOff>
    </xdr:from>
    <xdr:to>
      <xdr:col>13</xdr:col>
      <xdr:colOff>369795</xdr:colOff>
      <xdr:row>54</xdr:row>
      <xdr:rowOff>89648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22412</xdr:colOff>
      <xdr:row>40</xdr:row>
      <xdr:rowOff>0</xdr:rowOff>
    </xdr:from>
    <xdr:to>
      <xdr:col>1</xdr:col>
      <xdr:colOff>4594412</xdr:colOff>
      <xdr:row>54</xdr:row>
      <xdr:rowOff>78441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perty%20Compendium%20Office%20v6_1202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roperty%20Compendium%20Retail%20V4_1202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roperty%20Compendium%20Industrial%20v5_1202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Office Summary"/>
      <sheetName val="101 Miller Street"/>
      <sheetName val="40 Miller Street"/>
      <sheetName val="60 Margaret Street"/>
      <sheetName val="10-20 Bond Street"/>
      <sheetName val="1 Castlereagh Street"/>
      <sheetName val="190 George Street"/>
      <sheetName val="200 George Street"/>
      <sheetName val="275 Kent Street"/>
      <sheetName val="One Darling Island"/>
      <sheetName val="Bay Centre, Pirrama Road"/>
      <sheetName val="3 Rider Boulevard"/>
      <sheetName val="5 Rider Boulevard"/>
      <sheetName val="1 Woolworths Way NSW"/>
      <sheetName val="55 Coonara Avenue"/>
      <sheetName val="60 Marcus Clarke Street"/>
      <sheetName val="Aviation House"/>
      <sheetName val="Sirius Building"/>
      <sheetName val="54 Marcus Clarke Street"/>
      <sheetName val="38 Sydney Avenue"/>
      <sheetName val="189 Grey Street"/>
      <sheetName val="John Oxley Centre"/>
      <sheetName val="340 Adelaide Street"/>
      <sheetName val="33 Corporate Drive"/>
      <sheetName val="19 Corporate Drive"/>
      <sheetName val="Riverside Quay Southbank"/>
      <sheetName val="Royal Domain Centre"/>
      <sheetName val="Como Centre"/>
      <sheetName val="191 - 197 Salmon Street"/>
      <sheetName val="1 Hugh Cairns Avenue"/>
    </sheetNames>
    <sheetDataSet>
      <sheetData sheetId="0" refreshError="1"/>
      <sheetData sheetId="1">
        <row r="46">
          <cell r="C46" t="str">
            <v xml:space="preserve">PREMIUM </v>
          </cell>
          <cell r="D46">
            <v>0.27243571855636084</v>
          </cell>
          <cell r="E46" t="str">
            <v>NSW</v>
          </cell>
          <cell r="F46">
            <v>0.67945724672903263</v>
          </cell>
        </row>
        <row r="47">
          <cell r="C47" t="str">
            <v>A GRADE</v>
          </cell>
          <cell r="D47">
            <v>0.61961585380855555</v>
          </cell>
          <cell r="E47" t="str">
            <v>VIC</v>
          </cell>
          <cell r="F47">
            <v>0.13058383012694075</v>
          </cell>
        </row>
        <row r="48">
          <cell r="C48" t="str">
            <v>B GRADE</v>
          </cell>
          <cell r="D48">
            <v>9.9933898045545727E-2</v>
          </cell>
          <cell r="E48" t="str">
            <v>QLD</v>
          </cell>
          <cell r="F48">
            <v>6.6039723817791371E-2</v>
          </cell>
        </row>
        <row r="49">
          <cell r="C49" t="str">
            <v>C GRADE</v>
          </cell>
          <cell r="D49">
            <v>8.0145295895377878E-3</v>
          </cell>
          <cell r="E49" t="str">
            <v>ACT</v>
          </cell>
          <cell r="F49">
            <v>0.11870246915704512</v>
          </cell>
        </row>
        <row r="50">
          <cell r="E50" t="str">
            <v>SA</v>
          </cell>
          <cell r="F50">
            <v>5.216730169190051E-3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 Workings Part 1"/>
      <sheetName val="AG Workings Part 2"/>
      <sheetName val="Retail Summary"/>
      <sheetName val="Metcentre"/>
      <sheetName val="Greenwood Plaza"/>
      <sheetName val="Broadway Shopping Centre"/>
      <sheetName val="Rhodes Shopping Centre"/>
      <sheetName val="St Marys Village Centre"/>
      <sheetName val="Stanhope Village"/>
      <sheetName val="Cherrybrook"/>
      <sheetName val="Orange City Centre"/>
      <sheetName val="Manning Mall"/>
      <sheetName val="Cooleman Court"/>
      <sheetName val="Logan Megacentre"/>
      <sheetName val="Orion Springfield "/>
      <sheetName val="Hinkler Central"/>
      <sheetName val="Kawana Shoppingworld"/>
      <sheetName val="City Centre Plaza"/>
      <sheetName val="Como Centre"/>
      <sheetName val="Gippsland Centre"/>
      <sheetName val="Waverley Gardens"/>
      <sheetName val="Moonee Ponds Central"/>
    </sheetNames>
    <sheetDataSet>
      <sheetData sheetId="0" refreshError="1"/>
      <sheetData sheetId="1" refreshError="1"/>
      <sheetData sheetId="2">
        <row r="40">
          <cell r="C40" t="str">
            <v>SUB REGIONAL</v>
          </cell>
          <cell r="D40">
            <v>0.78510651512328422</v>
          </cell>
          <cell r="E40" t="str">
            <v>NSW</v>
          </cell>
          <cell r="F40">
            <v>0.47158561580026087</v>
          </cell>
        </row>
        <row r="41">
          <cell r="C41" t="str">
            <v>BULKY GOODS CENTRE</v>
          </cell>
          <cell r="D41">
            <v>3.7264766163592325E-2</v>
          </cell>
          <cell r="E41" t="str">
            <v>VIC</v>
          </cell>
          <cell r="F41">
            <v>0.16576610148437984</v>
          </cell>
        </row>
        <row r="42">
          <cell r="C42" t="str">
            <v>CBD RETAIL</v>
          </cell>
          <cell r="D42">
            <v>9.9993789205639408E-2</v>
          </cell>
          <cell r="E42" t="str">
            <v>QLD</v>
          </cell>
          <cell r="F42">
            <v>0.3340786286566052</v>
          </cell>
        </row>
        <row r="43">
          <cell r="C43" t="str">
            <v>NEIGHBOURHOOD</v>
          </cell>
          <cell r="D43">
            <v>7.7634929507484005E-2</v>
          </cell>
          <cell r="E43" t="str">
            <v>ACT</v>
          </cell>
          <cell r="F43">
            <v>2.7569654058754115E-2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G Workings"/>
      <sheetName val="Industrial Summary"/>
      <sheetName val="271 LANE COVE ROAD"/>
      <sheetName val="10 JULIUS AVENUE"/>
      <sheetName val="12 JULIUS AVENUE"/>
      <sheetName val="64 BILOELA STREET"/>
      <sheetName val="1-47 PERCIVAL ROAD"/>
      <sheetName val="NEXUS 1"/>
      <sheetName val="NEXUS 2"/>
      <sheetName val="NEXUS 3"/>
      <sheetName val="NEXUS 4"/>
      <sheetName val="NEXUS 5"/>
      <sheetName val="52 HUNTINGWOOD"/>
      <sheetName val="32 SARGENTS ROAD"/>
      <sheetName val="54-60 TALAVERA ROAD"/>
      <sheetName val="47-67 WESTGATE DRIVE"/>
      <sheetName val="1900-2060 PRATT BOULEVARD"/>
    </sheetNames>
    <sheetDataSet>
      <sheetData sheetId="0" refreshError="1"/>
      <sheetData sheetId="1">
        <row r="35">
          <cell r="B35" t="str">
            <v>NSW</v>
          </cell>
          <cell r="C35">
            <v>0.88098840141200196</v>
          </cell>
        </row>
        <row r="36">
          <cell r="B36" t="str">
            <v>VIC</v>
          </cell>
          <cell r="C36">
            <v>4.8159354513363589E-2</v>
          </cell>
        </row>
        <row r="37">
          <cell r="B37" t="str">
            <v>USA</v>
          </cell>
          <cell r="C37">
            <v>7.0852244074634391E-2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64"/>
  <sheetViews>
    <sheetView showGridLines="0" tabSelected="1" topLeftCell="B1" zoomScale="70" zoomScaleNormal="70" workbookViewId="0">
      <selection activeCell="B1" sqref="B1"/>
    </sheetView>
  </sheetViews>
  <sheetFormatPr defaultRowHeight="15"/>
  <cols>
    <col min="1" max="1" width="0" style="1" hidden="1" customWidth="1"/>
    <col min="2" max="2" width="9.140625" style="1"/>
    <col min="3" max="3" width="69.28515625" style="1" customWidth="1"/>
    <col min="4" max="4" width="30" style="1" bestFit="1" customWidth="1"/>
    <col min="5" max="5" width="15" style="1" customWidth="1"/>
    <col min="6" max="6" width="17.28515625" style="1" customWidth="1"/>
    <col min="7" max="8" width="15.42578125" style="1" customWidth="1"/>
    <col min="9" max="9" width="1.28515625" style="1" customWidth="1"/>
    <col min="10" max="10" width="16.7109375" style="1" bestFit="1" customWidth="1"/>
    <col min="11" max="11" width="21.140625" style="1" bestFit="1" customWidth="1"/>
    <col min="12" max="12" width="11" style="1" bestFit="1" customWidth="1"/>
    <col min="13" max="13" width="17" style="1" bestFit="1" customWidth="1"/>
    <col min="14" max="14" width="17.85546875" style="1" bestFit="1" customWidth="1"/>
    <col min="15" max="15" width="23.5703125" style="1" bestFit="1" customWidth="1"/>
    <col min="16" max="16" width="15.140625" style="1" bestFit="1" customWidth="1"/>
    <col min="17" max="17" width="36.5703125" style="1" bestFit="1" customWidth="1"/>
    <col min="18" max="16384" width="9.140625" style="1"/>
  </cols>
  <sheetData>
    <row r="4" spans="1:17" s="14" customFormat="1" ht="62.25">
      <c r="C4" s="16" t="s">
        <v>0</v>
      </c>
      <c r="D4" s="16" t="s">
        <v>1</v>
      </c>
      <c r="E4" s="116" t="s">
        <v>2</v>
      </c>
      <c r="F4" s="116" t="s">
        <v>188</v>
      </c>
      <c r="G4" s="116" t="s">
        <v>3</v>
      </c>
      <c r="H4" s="117" t="s">
        <v>4</v>
      </c>
      <c r="I4" s="70"/>
      <c r="J4" s="116" t="s">
        <v>239</v>
      </c>
      <c r="K4" s="16" t="s">
        <v>240</v>
      </c>
      <c r="L4" s="16" t="s">
        <v>236</v>
      </c>
      <c r="M4" s="116" t="s">
        <v>182</v>
      </c>
      <c r="N4" s="116" t="s">
        <v>237</v>
      </c>
      <c r="O4" s="116" t="s">
        <v>241</v>
      </c>
      <c r="P4" s="116" t="s">
        <v>242</v>
      </c>
      <c r="Q4" s="16" t="s">
        <v>243</v>
      </c>
    </row>
    <row r="5" spans="1:17">
      <c r="A5" s="1" t="s">
        <v>5</v>
      </c>
      <c r="C5" s="17" t="s">
        <v>16</v>
      </c>
      <c r="D5" s="18" t="s">
        <v>12</v>
      </c>
      <c r="E5" s="19">
        <v>11643.4</v>
      </c>
      <c r="F5" s="20">
        <v>2.0896064420722157E-2</v>
      </c>
      <c r="G5" s="21">
        <v>668.02180835364925</v>
      </c>
      <c r="H5" s="22">
        <v>71.7</v>
      </c>
      <c r="I5" s="23"/>
      <c r="J5" s="61">
        <v>40359</v>
      </c>
      <c r="K5" s="51" t="s">
        <v>210</v>
      </c>
      <c r="L5" s="50" t="s">
        <v>258</v>
      </c>
      <c r="M5" s="120">
        <v>1</v>
      </c>
      <c r="N5" s="63">
        <v>50</v>
      </c>
      <c r="O5" s="113">
        <v>7.4999999999999997E-2</v>
      </c>
      <c r="P5" s="113">
        <v>9.5000000000000001E-2</v>
      </c>
      <c r="Q5" s="56" t="s">
        <v>211</v>
      </c>
    </row>
    <row r="6" spans="1:17">
      <c r="A6" s="1" t="s">
        <v>8</v>
      </c>
      <c r="C6" s="17" t="s">
        <v>78</v>
      </c>
      <c r="D6" s="18" t="s">
        <v>79</v>
      </c>
      <c r="E6" s="19">
        <v>6224</v>
      </c>
      <c r="F6" s="20">
        <v>5.216730169190051E-3</v>
      </c>
      <c r="G6" s="21">
        <v>358.2608354755784</v>
      </c>
      <c r="H6" s="22">
        <v>17.899999999999999</v>
      </c>
      <c r="I6" s="23"/>
      <c r="J6" s="62">
        <v>40724</v>
      </c>
      <c r="K6" s="54" t="s">
        <v>210</v>
      </c>
      <c r="L6" s="53" t="s">
        <v>258</v>
      </c>
      <c r="M6" s="121">
        <v>1</v>
      </c>
      <c r="N6" s="64">
        <v>400</v>
      </c>
      <c r="O6" s="114">
        <v>9.5000000000000001E-2</v>
      </c>
      <c r="P6" s="114">
        <v>0.1</v>
      </c>
      <c r="Q6" s="57" t="s">
        <v>212</v>
      </c>
    </row>
    <row r="7" spans="1:17">
      <c r="A7" s="1" t="s">
        <v>10</v>
      </c>
      <c r="C7" s="17" t="s">
        <v>34</v>
      </c>
      <c r="D7" s="18" t="s">
        <v>35</v>
      </c>
      <c r="E7" s="19">
        <v>44828</v>
      </c>
      <c r="F7" s="20">
        <v>7.3063366112622666E-2</v>
      </c>
      <c r="G7" s="21">
        <v>442.81199999999995</v>
      </c>
      <c r="H7" s="22">
        <v>250.7</v>
      </c>
      <c r="I7" s="23"/>
      <c r="J7" s="62">
        <v>40724</v>
      </c>
      <c r="K7" s="54" t="s">
        <v>210</v>
      </c>
      <c r="L7" s="53" t="s">
        <v>259</v>
      </c>
      <c r="M7" s="121">
        <v>1</v>
      </c>
      <c r="N7" s="64">
        <v>2341</v>
      </c>
      <c r="O7" s="114">
        <v>7.7499999999999999E-2</v>
      </c>
      <c r="P7" s="114">
        <v>9.2499999999999999E-2</v>
      </c>
      <c r="Q7" s="57" t="s">
        <v>213</v>
      </c>
    </row>
    <row r="8" spans="1:17" ht="17.25">
      <c r="A8" s="2" t="s">
        <v>13</v>
      </c>
      <c r="B8" s="2"/>
      <c r="C8" s="17" t="s">
        <v>6</v>
      </c>
      <c r="D8" s="18" t="s">
        <v>7</v>
      </c>
      <c r="E8" s="19">
        <v>37472.400000000001</v>
      </c>
      <c r="F8" s="20">
        <v>4.9194639807781035E-2</v>
      </c>
      <c r="G8" s="21">
        <v>699.55098011491464</v>
      </c>
      <c r="H8" s="22">
        <v>168.8</v>
      </c>
      <c r="I8" s="24">
        <v>3</v>
      </c>
      <c r="J8" s="62">
        <v>40543</v>
      </c>
      <c r="K8" s="54" t="s">
        <v>210</v>
      </c>
      <c r="L8" s="53" t="s">
        <v>260</v>
      </c>
      <c r="M8" s="121">
        <v>0.5</v>
      </c>
      <c r="N8" s="64">
        <v>242</v>
      </c>
      <c r="O8" s="114">
        <v>7.0000000000000007E-2</v>
      </c>
      <c r="P8" s="114">
        <v>0.09</v>
      </c>
      <c r="Q8" s="57" t="s">
        <v>214</v>
      </c>
    </row>
    <row r="9" spans="1:17" ht="17.25">
      <c r="A9" s="1" t="s">
        <v>15</v>
      </c>
      <c r="C9" s="17" t="s">
        <v>14</v>
      </c>
      <c r="D9" s="18" t="s">
        <v>12</v>
      </c>
      <c r="E9" s="19">
        <v>39075.799999999996</v>
      </c>
      <c r="F9" s="20">
        <v>4.7212865218368059E-2</v>
      </c>
      <c r="G9" s="21">
        <v>779.97705406245916</v>
      </c>
      <c r="H9" s="22">
        <v>162</v>
      </c>
      <c r="I9" s="24">
        <v>3</v>
      </c>
      <c r="J9" s="62">
        <v>40908</v>
      </c>
      <c r="K9" s="54" t="s">
        <v>206</v>
      </c>
      <c r="L9" s="53" t="s">
        <v>259</v>
      </c>
      <c r="M9" s="121">
        <v>0.5</v>
      </c>
      <c r="N9" s="64">
        <v>172</v>
      </c>
      <c r="O9" s="114">
        <v>6.8750000000000006E-2</v>
      </c>
      <c r="P9" s="114">
        <v>0.09</v>
      </c>
      <c r="Q9" s="57" t="s">
        <v>215</v>
      </c>
    </row>
    <row r="10" spans="1:17">
      <c r="A10" s="1" t="s">
        <v>17</v>
      </c>
      <c r="C10" s="17" t="s">
        <v>53</v>
      </c>
      <c r="D10" s="18" t="s">
        <v>54</v>
      </c>
      <c r="E10" s="19">
        <v>12728</v>
      </c>
      <c r="F10" s="20">
        <v>2.1274933092227583E-2</v>
      </c>
      <c r="G10" s="21">
        <v>423.6295215930902</v>
      </c>
      <c r="H10" s="22">
        <v>73</v>
      </c>
      <c r="I10" s="23"/>
      <c r="J10" s="62">
        <v>40908</v>
      </c>
      <c r="K10" s="54" t="s">
        <v>207</v>
      </c>
      <c r="L10" s="53" t="s">
        <v>259</v>
      </c>
      <c r="M10" s="121">
        <v>1</v>
      </c>
      <c r="N10" s="64">
        <v>146</v>
      </c>
      <c r="O10" s="114">
        <v>7.6249999999999998E-2</v>
      </c>
      <c r="P10" s="114">
        <v>9.2499999999999999E-2</v>
      </c>
      <c r="Q10" s="57" t="s">
        <v>216</v>
      </c>
    </row>
    <row r="11" spans="1:17">
      <c r="A11" s="1" t="s">
        <v>19</v>
      </c>
      <c r="C11" s="17" t="s">
        <v>65</v>
      </c>
      <c r="D11" s="18" t="s">
        <v>63</v>
      </c>
      <c r="E11" s="19">
        <v>6028</v>
      </c>
      <c r="F11" s="20">
        <v>7.0236422948312975E-3</v>
      </c>
      <c r="G11" s="21">
        <v>418.64603448275869</v>
      </c>
      <c r="H11" s="22">
        <v>24.1</v>
      </c>
      <c r="I11" s="23"/>
      <c r="J11" s="62">
        <v>40724</v>
      </c>
      <c r="K11" s="54" t="s">
        <v>210</v>
      </c>
      <c r="L11" s="53" t="s">
        <v>258</v>
      </c>
      <c r="M11" s="121">
        <v>1</v>
      </c>
      <c r="N11" s="64">
        <v>147</v>
      </c>
      <c r="O11" s="114">
        <v>8.7499999999999994E-2</v>
      </c>
      <c r="P11" s="114">
        <v>9.7500000000000003E-2</v>
      </c>
      <c r="Q11" s="57" t="s">
        <v>217</v>
      </c>
    </row>
    <row r="12" spans="1:17">
      <c r="A12" s="1" t="s">
        <v>21</v>
      </c>
      <c r="C12" s="17" t="s">
        <v>18</v>
      </c>
      <c r="D12" s="18" t="s">
        <v>12</v>
      </c>
      <c r="E12" s="19">
        <v>9260.7000000000007</v>
      </c>
      <c r="F12" s="20">
        <v>1.1657497584782236E-2</v>
      </c>
      <c r="G12" s="21">
        <v>410.64481216792387</v>
      </c>
      <c r="H12" s="22">
        <v>40</v>
      </c>
      <c r="I12" s="23"/>
      <c r="J12" s="62">
        <v>40908</v>
      </c>
      <c r="K12" s="54" t="s">
        <v>208</v>
      </c>
      <c r="L12" s="53" t="s">
        <v>258</v>
      </c>
      <c r="M12" s="121">
        <v>1</v>
      </c>
      <c r="N12" s="64">
        <v>25</v>
      </c>
      <c r="O12" s="114">
        <v>0.08</v>
      </c>
      <c r="P12" s="114">
        <v>9.5000000000000001E-2</v>
      </c>
      <c r="Q12" s="57" t="s">
        <v>218</v>
      </c>
    </row>
    <row r="13" spans="1:17">
      <c r="A13" s="1" t="s">
        <v>23</v>
      </c>
      <c r="C13" s="17" t="s">
        <v>75</v>
      </c>
      <c r="D13" s="18" t="s">
        <v>76</v>
      </c>
      <c r="E13" s="19">
        <v>21762.5</v>
      </c>
      <c r="F13" s="20">
        <v>2.9872337561004481E-2</v>
      </c>
      <c r="G13" s="21">
        <v>382.70600000000002</v>
      </c>
      <c r="H13" s="22">
        <v>102.5</v>
      </c>
      <c r="I13" s="23"/>
      <c r="J13" s="62">
        <v>40359</v>
      </c>
      <c r="K13" s="54" t="s">
        <v>210</v>
      </c>
      <c r="L13" s="53" t="s">
        <v>259</v>
      </c>
      <c r="M13" s="121">
        <v>1</v>
      </c>
      <c r="N13" s="64">
        <v>988</v>
      </c>
      <c r="O13" s="114">
        <v>7.7499999999999999E-2</v>
      </c>
      <c r="P13" s="114">
        <v>9.5000000000000001E-2</v>
      </c>
      <c r="Q13" s="57" t="s">
        <v>219</v>
      </c>
    </row>
    <row r="14" spans="1:17">
      <c r="A14" s="1" t="s">
        <v>26</v>
      </c>
      <c r="C14" s="17" t="s">
        <v>20</v>
      </c>
      <c r="D14" s="18" t="s">
        <v>12</v>
      </c>
      <c r="E14" s="19">
        <v>5579.17</v>
      </c>
      <c r="F14" s="20">
        <v>8.0145295895377878E-3</v>
      </c>
      <c r="G14" s="21">
        <v>433.46998650518373</v>
      </c>
      <c r="H14" s="22">
        <v>27.5</v>
      </c>
      <c r="I14" s="23"/>
      <c r="J14" s="62">
        <v>40908</v>
      </c>
      <c r="K14" s="54" t="s">
        <v>208</v>
      </c>
      <c r="L14" s="53" t="s">
        <v>261</v>
      </c>
      <c r="M14" s="121">
        <v>1</v>
      </c>
      <c r="N14" s="64">
        <v>15</v>
      </c>
      <c r="O14" s="114">
        <v>0.08</v>
      </c>
      <c r="P14" s="114">
        <v>9.5000000000000001E-2</v>
      </c>
      <c r="Q14" s="57" t="s">
        <v>218</v>
      </c>
    </row>
    <row r="15" spans="1:17">
      <c r="A15" s="1" t="s">
        <v>28</v>
      </c>
      <c r="C15" s="17" t="s">
        <v>22</v>
      </c>
      <c r="D15" s="18" t="s">
        <v>12</v>
      </c>
      <c r="E15" s="19">
        <v>77124.899999999994</v>
      </c>
      <c r="F15" s="20">
        <v>0.22524107874857982</v>
      </c>
      <c r="G15" s="21">
        <v>804.50170479951009</v>
      </c>
      <c r="H15" s="22">
        <v>766</v>
      </c>
      <c r="I15" s="23"/>
      <c r="J15" s="62">
        <v>40543</v>
      </c>
      <c r="K15" s="54" t="s">
        <v>210</v>
      </c>
      <c r="L15" s="53" t="s">
        <v>260</v>
      </c>
      <c r="M15" s="121">
        <v>1</v>
      </c>
      <c r="N15" s="64">
        <v>214</v>
      </c>
      <c r="O15" s="114">
        <v>6.7500000000000004E-2</v>
      </c>
      <c r="P15" s="114">
        <v>8.7499999999999994E-2</v>
      </c>
      <c r="Q15" s="57" t="s">
        <v>212</v>
      </c>
    </row>
    <row r="16" spans="1:17">
      <c r="A16" s="1" t="s">
        <v>31</v>
      </c>
      <c r="C16" s="17" t="s">
        <v>29</v>
      </c>
      <c r="D16" s="18" t="s">
        <v>30</v>
      </c>
      <c r="E16" s="19">
        <v>16810.099999999999</v>
      </c>
      <c r="F16" s="20">
        <v>2.3256707681640561E-2</v>
      </c>
      <c r="G16" s="21">
        <v>395.58292177027954</v>
      </c>
      <c r="H16" s="22">
        <v>79.8</v>
      </c>
      <c r="I16" s="23"/>
      <c r="J16" s="62">
        <v>40724</v>
      </c>
      <c r="K16" s="54" t="s">
        <v>210</v>
      </c>
      <c r="L16" s="53" t="s">
        <v>259</v>
      </c>
      <c r="M16" s="121">
        <v>1</v>
      </c>
      <c r="N16" s="64">
        <v>305</v>
      </c>
      <c r="O16" s="114">
        <v>0.08</v>
      </c>
      <c r="P16" s="114">
        <v>9.2499999999999999E-2</v>
      </c>
      <c r="Q16" s="57" t="s">
        <v>220</v>
      </c>
    </row>
    <row r="17" spans="1:17">
      <c r="A17" s="1" t="s">
        <v>33</v>
      </c>
      <c r="C17" s="17" t="s">
        <v>62</v>
      </c>
      <c r="D17" s="18" t="s">
        <v>63</v>
      </c>
      <c r="E17" s="19">
        <v>4218</v>
      </c>
      <c r="F17" s="20">
        <v>4.8087177537226725E-3</v>
      </c>
      <c r="G17" s="21">
        <v>349.4512944523471</v>
      </c>
      <c r="H17" s="22">
        <v>16.5</v>
      </c>
      <c r="I17" s="23"/>
      <c r="J17" s="62">
        <v>40724</v>
      </c>
      <c r="K17" s="54" t="s">
        <v>210</v>
      </c>
      <c r="L17" s="53" t="s">
        <v>258</v>
      </c>
      <c r="M17" s="121">
        <v>1</v>
      </c>
      <c r="N17" s="64">
        <v>302</v>
      </c>
      <c r="O17" s="114">
        <v>0.09</v>
      </c>
      <c r="P17" s="114">
        <v>9.7500000000000003E-2</v>
      </c>
      <c r="Q17" s="57" t="s">
        <v>212</v>
      </c>
    </row>
    <row r="18" spans="1:17">
      <c r="A18" s="1" t="s">
        <v>36</v>
      </c>
      <c r="C18" s="17" t="s">
        <v>59</v>
      </c>
      <c r="D18" s="18" t="s">
        <v>60</v>
      </c>
      <c r="E18" s="19">
        <v>13248</v>
      </c>
      <c r="F18" s="20">
        <v>1.7398815145287488E-2</v>
      </c>
      <c r="G18" s="21">
        <v>551.04746219324466</v>
      </c>
      <c r="H18" s="22">
        <v>59.7</v>
      </c>
      <c r="I18" s="23"/>
      <c r="J18" s="62">
        <v>40543</v>
      </c>
      <c r="K18" s="54" t="s">
        <v>210</v>
      </c>
      <c r="L18" s="53" t="s">
        <v>259</v>
      </c>
      <c r="M18" s="121">
        <v>1</v>
      </c>
      <c r="N18" s="64">
        <v>100</v>
      </c>
      <c r="O18" s="114">
        <v>0.09</v>
      </c>
      <c r="P18" s="114">
        <v>0.1</v>
      </c>
      <c r="Q18" s="57" t="s">
        <v>221</v>
      </c>
    </row>
    <row r="19" spans="1:17">
      <c r="A19" s="1" t="s">
        <v>39</v>
      </c>
      <c r="C19" s="17" t="s">
        <v>50</v>
      </c>
      <c r="D19" s="18" t="s">
        <v>51</v>
      </c>
      <c r="E19" s="19">
        <v>9098.9</v>
      </c>
      <c r="F19" s="20">
        <v>1.0200310386684458E-2</v>
      </c>
      <c r="G19" s="21">
        <v>412.09</v>
      </c>
      <c r="H19" s="22">
        <v>35</v>
      </c>
      <c r="I19" s="23"/>
      <c r="J19" s="62">
        <v>40543</v>
      </c>
      <c r="K19" s="54" t="s">
        <v>210</v>
      </c>
      <c r="L19" s="53" t="s">
        <v>259</v>
      </c>
      <c r="M19" s="121">
        <v>1</v>
      </c>
      <c r="N19" s="64">
        <v>68</v>
      </c>
      <c r="O19" s="114">
        <v>8.5000000000000006E-2</v>
      </c>
      <c r="P19" s="114">
        <v>9.5000000000000001E-2</v>
      </c>
      <c r="Q19" s="57" t="s">
        <v>222</v>
      </c>
    </row>
    <row r="20" spans="1:17">
      <c r="A20" s="1" t="s">
        <v>42</v>
      </c>
      <c r="C20" s="17" t="s">
        <v>9</v>
      </c>
      <c r="D20" s="18" t="s">
        <v>7</v>
      </c>
      <c r="E20" s="19">
        <v>12665</v>
      </c>
      <c r="F20" s="20">
        <v>2.949346888949906E-2</v>
      </c>
      <c r="G20" s="21">
        <v>636.84223349153035</v>
      </c>
      <c r="H20" s="22">
        <v>101.2</v>
      </c>
      <c r="I20" s="23"/>
      <c r="J20" s="62">
        <v>40359</v>
      </c>
      <c r="K20" s="54" t="s">
        <v>210</v>
      </c>
      <c r="L20" s="53" t="s">
        <v>259</v>
      </c>
      <c r="M20" s="121">
        <v>1</v>
      </c>
      <c r="N20" s="64">
        <v>110</v>
      </c>
      <c r="O20" s="114">
        <v>7.2499999999999995E-2</v>
      </c>
      <c r="P20" s="114">
        <v>9.2499999999999999E-2</v>
      </c>
      <c r="Q20" s="57" t="s">
        <v>223</v>
      </c>
    </row>
    <row r="21" spans="1:17">
      <c r="A21" s="1" t="s">
        <v>45</v>
      </c>
      <c r="C21" s="17" t="s">
        <v>32</v>
      </c>
      <c r="D21" s="18" t="s">
        <v>30</v>
      </c>
      <c r="E21" s="19">
        <v>25072.5</v>
      </c>
      <c r="F21" s="20">
        <v>3.555536763358582E-2</v>
      </c>
      <c r="G21" s="21">
        <v>393.55996204962969</v>
      </c>
      <c r="H21" s="22">
        <v>122</v>
      </c>
      <c r="I21" s="23"/>
      <c r="J21" s="62">
        <v>40633</v>
      </c>
      <c r="K21" s="54" t="s">
        <v>210</v>
      </c>
      <c r="L21" s="53" t="s">
        <v>259</v>
      </c>
      <c r="M21" s="121">
        <v>1</v>
      </c>
      <c r="N21" s="64">
        <v>495</v>
      </c>
      <c r="O21" s="114">
        <v>7.6300000000000007E-2</v>
      </c>
      <c r="P21" s="114">
        <v>9.1300000000000006E-2</v>
      </c>
      <c r="Q21" s="57" t="s">
        <v>224</v>
      </c>
    </row>
    <row r="22" spans="1:17">
      <c r="A22" s="1" t="s">
        <v>47</v>
      </c>
      <c r="C22" s="17" t="s">
        <v>48</v>
      </c>
      <c r="D22" s="18" t="s">
        <v>41</v>
      </c>
      <c r="E22" s="19">
        <v>5283.2</v>
      </c>
      <c r="F22" s="20">
        <v>4.7795740097607165E-3</v>
      </c>
      <c r="G22" s="21">
        <v>424.45978535624022</v>
      </c>
      <c r="H22" s="22">
        <v>16.399999999999999</v>
      </c>
      <c r="I22" s="23"/>
      <c r="J22" s="62">
        <v>40543</v>
      </c>
      <c r="K22" s="54" t="s">
        <v>210</v>
      </c>
      <c r="L22" s="53" t="s">
        <v>258</v>
      </c>
      <c r="M22" s="121">
        <v>1</v>
      </c>
      <c r="N22" s="64">
        <v>54</v>
      </c>
      <c r="O22" s="114">
        <v>9.5000000000000001E-2</v>
      </c>
      <c r="P22" s="114">
        <v>9.7500000000000003E-2</v>
      </c>
      <c r="Q22" s="57" t="s">
        <v>225</v>
      </c>
    </row>
    <row r="23" spans="1:17">
      <c r="A23" s="1" t="s">
        <v>49</v>
      </c>
      <c r="C23" s="17" t="s">
        <v>37</v>
      </c>
      <c r="D23" s="18" t="s">
        <v>38</v>
      </c>
      <c r="E23" s="19">
        <v>34080</v>
      </c>
      <c r="F23" s="20">
        <v>3.0018056280814259E-2</v>
      </c>
      <c r="G23" s="21">
        <v>306.00087676056336</v>
      </c>
      <c r="H23" s="22">
        <v>103</v>
      </c>
      <c r="I23" s="23"/>
      <c r="J23" s="62">
        <v>40543</v>
      </c>
      <c r="K23" s="54" t="s">
        <v>210</v>
      </c>
      <c r="L23" s="53" t="s">
        <v>258</v>
      </c>
      <c r="M23" s="121">
        <v>1</v>
      </c>
      <c r="N23" s="64">
        <v>1770</v>
      </c>
      <c r="O23" s="114">
        <v>8.5000000000000006E-2</v>
      </c>
      <c r="P23" s="114">
        <v>9.5000000000000001E-2</v>
      </c>
      <c r="Q23" s="57" t="s">
        <v>226</v>
      </c>
    </row>
    <row r="24" spans="1:17">
      <c r="A24" s="1" t="s">
        <v>52</v>
      </c>
      <c r="C24" s="17" t="s">
        <v>40</v>
      </c>
      <c r="D24" s="18" t="s">
        <v>41</v>
      </c>
      <c r="E24" s="19">
        <v>12056.6</v>
      </c>
      <c r="F24" s="20">
        <v>1.4309578285320194E-2</v>
      </c>
      <c r="G24" s="21">
        <v>445.80140690417443</v>
      </c>
      <c r="H24" s="22">
        <v>49.1</v>
      </c>
      <c r="I24" s="23"/>
      <c r="J24" s="62">
        <v>40724</v>
      </c>
      <c r="K24" s="54" t="s">
        <v>210</v>
      </c>
      <c r="L24" s="53" t="s">
        <v>259</v>
      </c>
      <c r="M24" s="121">
        <v>1</v>
      </c>
      <c r="N24" s="64">
        <v>133</v>
      </c>
      <c r="O24" s="114">
        <v>8.7499999999999994E-2</v>
      </c>
      <c r="P24" s="114">
        <v>9.5000000000000001E-2</v>
      </c>
      <c r="Q24" s="57" t="s">
        <v>227</v>
      </c>
    </row>
    <row r="25" spans="1:17" ht="17.25">
      <c r="A25" s="1" t="s">
        <v>55</v>
      </c>
      <c r="C25" s="17" t="s">
        <v>11</v>
      </c>
      <c r="D25" s="18" t="s">
        <v>12</v>
      </c>
      <c r="E25" s="19">
        <v>40089.699999999997</v>
      </c>
      <c r="F25" s="20">
        <v>4.6688277827052857E-2</v>
      </c>
      <c r="G25" s="21">
        <v>718.80898679036852</v>
      </c>
      <c r="H25" s="22">
        <v>160.19999999999999</v>
      </c>
      <c r="I25" s="24">
        <v>3</v>
      </c>
      <c r="J25" s="62">
        <v>40543</v>
      </c>
      <c r="K25" s="54" t="s">
        <v>210</v>
      </c>
      <c r="L25" s="53" t="s">
        <v>259</v>
      </c>
      <c r="M25" s="121">
        <v>0.5</v>
      </c>
      <c r="N25" s="64">
        <v>165</v>
      </c>
      <c r="O25" s="114">
        <v>7.0000000000000007E-2</v>
      </c>
      <c r="P25" s="114">
        <v>0.09</v>
      </c>
      <c r="Q25" s="57" t="s">
        <v>228</v>
      </c>
    </row>
    <row r="26" spans="1:17">
      <c r="A26" s="1" t="s">
        <v>58</v>
      </c>
      <c r="C26" s="17" t="s">
        <v>43</v>
      </c>
      <c r="D26" s="18" t="s">
        <v>44</v>
      </c>
      <c r="E26" s="19">
        <v>14814</v>
      </c>
      <c r="F26" s="20">
        <v>2.0488052005254779E-2</v>
      </c>
      <c r="G26" s="21">
        <v>391.45023924641555</v>
      </c>
      <c r="H26" s="22">
        <v>70.3</v>
      </c>
      <c r="I26" s="23"/>
      <c r="J26" s="62">
        <v>40359</v>
      </c>
      <c r="K26" s="54" t="s">
        <v>210</v>
      </c>
      <c r="L26" s="53" t="s">
        <v>259</v>
      </c>
      <c r="M26" s="121">
        <v>1</v>
      </c>
      <c r="N26" s="64">
        <v>148</v>
      </c>
      <c r="O26" s="114">
        <v>7.4999999999999997E-2</v>
      </c>
      <c r="P26" s="114">
        <v>9.2499999999999999E-2</v>
      </c>
      <c r="Q26" s="57" t="s">
        <v>229</v>
      </c>
    </row>
    <row r="27" spans="1:17">
      <c r="A27" s="1" t="s">
        <v>61</v>
      </c>
      <c r="C27" s="17" t="s">
        <v>27</v>
      </c>
      <c r="D27" s="18" t="s">
        <v>25</v>
      </c>
      <c r="E27" s="19">
        <v>15972.15</v>
      </c>
      <c r="F27" s="20">
        <v>3.0163775000624036E-2</v>
      </c>
      <c r="G27" s="21">
        <v>571.06563894761564</v>
      </c>
      <c r="H27" s="22">
        <v>103.5</v>
      </c>
      <c r="I27" s="23"/>
      <c r="J27" s="62">
        <v>40908</v>
      </c>
      <c r="K27" s="54" t="s">
        <v>209</v>
      </c>
      <c r="L27" s="53" t="s">
        <v>259</v>
      </c>
      <c r="M27" s="121">
        <v>1</v>
      </c>
      <c r="N27" s="64">
        <v>118</v>
      </c>
      <c r="O27" s="114">
        <v>7.6499999999999999E-2</v>
      </c>
      <c r="P27" s="114">
        <v>9.2499999999999999E-2</v>
      </c>
      <c r="Q27" s="57" t="s">
        <v>230</v>
      </c>
    </row>
    <row r="28" spans="1:17">
      <c r="A28" s="1" t="s">
        <v>64</v>
      </c>
      <c r="C28" s="17" t="s">
        <v>72</v>
      </c>
      <c r="D28" s="18" t="s">
        <v>73</v>
      </c>
      <c r="E28" s="19">
        <v>25674.3</v>
      </c>
      <c r="F28" s="20">
        <v>2.4384027129574583E-2</v>
      </c>
      <c r="G28" s="21">
        <v>408.15922989136993</v>
      </c>
      <c r="H28" s="22">
        <v>83.668135300000003</v>
      </c>
      <c r="I28" s="23"/>
      <c r="J28" s="62">
        <v>40724</v>
      </c>
      <c r="K28" s="54" t="s">
        <v>210</v>
      </c>
      <c r="L28" s="53" t="s">
        <v>259</v>
      </c>
      <c r="M28" s="121">
        <v>1</v>
      </c>
      <c r="N28" s="64">
        <v>615</v>
      </c>
      <c r="O28" s="114">
        <v>8.291666666666668E-2</v>
      </c>
      <c r="P28" s="114">
        <v>9.2916666666666661E-2</v>
      </c>
      <c r="Q28" s="57" t="s">
        <v>231</v>
      </c>
    </row>
    <row r="29" spans="1:17">
      <c r="A29" s="1" t="s">
        <v>66</v>
      </c>
      <c r="C29" s="17" t="s">
        <v>56</v>
      </c>
      <c r="D29" s="18" t="s">
        <v>57</v>
      </c>
      <c r="E29" s="19">
        <v>13172</v>
      </c>
      <c r="F29" s="20">
        <v>1.553361553172233E-2</v>
      </c>
      <c r="G29" s="21">
        <v>406.78749469762107</v>
      </c>
      <c r="H29" s="22">
        <v>53.3</v>
      </c>
      <c r="I29" s="23"/>
      <c r="J29" s="62">
        <v>40633</v>
      </c>
      <c r="K29" s="54" t="s">
        <v>210</v>
      </c>
      <c r="L29" s="53" t="s">
        <v>258</v>
      </c>
      <c r="M29" s="121">
        <v>1</v>
      </c>
      <c r="N29" s="64">
        <v>319</v>
      </c>
      <c r="O29" s="114">
        <v>0.09</v>
      </c>
      <c r="P29" s="114">
        <v>0.1</v>
      </c>
      <c r="Q29" s="57" t="s">
        <v>215</v>
      </c>
    </row>
    <row r="30" spans="1:17">
      <c r="A30" s="1" t="s">
        <v>68</v>
      </c>
      <c r="C30" s="17" t="s">
        <v>24</v>
      </c>
      <c r="D30" s="18" t="s">
        <v>25</v>
      </c>
      <c r="E30" s="19">
        <v>22197.200000000001</v>
      </c>
      <c r="F30" s="20">
        <v>5.1001551933422283E-2</v>
      </c>
      <c r="G30" s="21">
        <v>550.88200000000006</v>
      </c>
      <c r="H30" s="22">
        <v>175</v>
      </c>
      <c r="I30" s="23"/>
      <c r="J30" s="62">
        <v>40543</v>
      </c>
      <c r="K30" s="54" t="s">
        <v>210</v>
      </c>
      <c r="L30" s="53" t="s">
        <v>259</v>
      </c>
      <c r="M30" s="121">
        <v>1</v>
      </c>
      <c r="N30" s="64">
        <v>160</v>
      </c>
      <c r="O30" s="114">
        <v>7.0000000000000007E-2</v>
      </c>
      <c r="P30" s="114">
        <v>9.2499999999999999E-2</v>
      </c>
      <c r="Q30" s="57" t="s">
        <v>232</v>
      </c>
    </row>
    <row r="31" spans="1:17">
      <c r="A31" s="1" t="s">
        <v>71</v>
      </c>
      <c r="C31" s="17" t="s">
        <v>67</v>
      </c>
      <c r="D31" s="18" t="s">
        <v>54</v>
      </c>
      <c r="E31" s="19">
        <v>31348.1</v>
      </c>
      <c r="F31" s="20">
        <v>4.5172803141031163E-2</v>
      </c>
      <c r="G31" s="21">
        <v>434.53248879352941</v>
      </c>
      <c r="H31" s="22">
        <v>155</v>
      </c>
      <c r="I31" s="23"/>
      <c r="J31" s="62">
        <v>40908</v>
      </c>
      <c r="K31" s="54" t="s">
        <v>208</v>
      </c>
      <c r="L31" s="53" t="s">
        <v>259</v>
      </c>
      <c r="M31" s="121">
        <v>1</v>
      </c>
      <c r="N31" s="64">
        <v>163</v>
      </c>
      <c r="O31" s="114">
        <v>7.7499999999999999E-2</v>
      </c>
      <c r="P31" s="114">
        <v>9.2499999999999999E-2</v>
      </c>
      <c r="Q31" s="57" t="s">
        <v>233</v>
      </c>
    </row>
    <row r="32" spans="1:17">
      <c r="A32" s="1" t="s">
        <v>74</v>
      </c>
      <c r="C32" s="17" t="s">
        <v>69</v>
      </c>
      <c r="D32" s="18" t="s">
        <v>70</v>
      </c>
      <c r="E32" s="19">
        <v>24574.2</v>
      </c>
      <c r="F32" s="20">
        <v>3.1154662295330527E-2</v>
      </c>
      <c r="G32" s="21">
        <v>396.91338858131661</v>
      </c>
      <c r="H32" s="22">
        <v>106.9</v>
      </c>
      <c r="I32" s="23"/>
      <c r="J32" s="62">
        <v>40724</v>
      </c>
      <c r="K32" s="54" t="s">
        <v>210</v>
      </c>
      <c r="L32" s="53" t="s">
        <v>259</v>
      </c>
      <c r="M32" s="121">
        <v>1</v>
      </c>
      <c r="N32" s="64">
        <v>482</v>
      </c>
      <c r="O32" s="114">
        <v>0.08</v>
      </c>
      <c r="P32" s="114">
        <v>0.09</v>
      </c>
      <c r="Q32" s="57" t="s">
        <v>234</v>
      </c>
    </row>
    <row r="33" spans="1:17">
      <c r="A33" s="1" t="s">
        <v>77</v>
      </c>
      <c r="C33" s="17" t="s">
        <v>46</v>
      </c>
      <c r="D33" s="18" t="s">
        <v>44</v>
      </c>
      <c r="E33" s="19">
        <v>46167</v>
      </c>
      <c r="F33" s="20">
        <v>6.8924954470024974E-2</v>
      </c>
      <c r="G33" s="21">
        <v>407.83800000000002</v>
      </c>
      <c r="H33" s="22">
        <v>236.5</v>
      </c>
      <c r="I33" s="23"/>
      <c r="J33" s="62">
        <v>40359</v>
      </c>
      <c r="K33" s="54" t="s">
        <v>210</v>
      </c>
      <c r="L33" s="53" t="s">
        <v>259</v>
      </c>
      <c r="M33" s="121">
        <v>1</v>
      </c>
      <c r="N33" s="64">
        <v>374</v>
      </c>
      <c r="O33" s="114">
        <v>7.2499999999999995E-2</v>
      </c>
      <c r="P33" s="114">
        <v>9.2499999999999999E-2</v>
      </c>
      <c r="Q33" s="57" t="s">
        <v>235</v>
      </c>
    </row>
    <row r="34" spans="1:17" s="12" customFormat="1" ht="17.25">
      <c r="C34" s="78" t="s">
        <v>80</v>
      </c>
      <c r="D34" s="79"/>
      <c r="E34" s="80">
        <v>638267.81999999995</v>
      </c>
      <c r="F34" s="81">
        <v>1</v>
      </c>
      <c r="G34" s="82"/>
      <c r="H34" s="83">
        <v>3431.2681352999998</v>
      </c>
      <c r="I34" s="84">
        <v>4</v>
      </c>
      <c r="J34" s="119"/>
      <c r="K34" s="85"/>
      <c r="L34" s="86"/>
      <c r="M34" s="119"/>
      <c r="N34" s="119"/>
      <c r="O34" s="85"/>
      <c r="P34" s="85"/>
      <c r="Q34" s="87"/>
    </row>
    <row r="35" spans="1:17" s="12" customFormat="1" ht="17.25">
      <c r="C35" s="78" t="s">
        <v>81</v>
      </c>
      <c r="D35" s="79"/>
      <c r="E35" s="79"/>
      <c r="F35" s="79"/>
      <c r="G35" s="79"/>
      <c r="H35" s="118">
        <v>6.0438895425751404</v>
      </c>
      <c r="I35" s="84">
        <v>4</v>
      </c>
      <c r="J35" s="85"/>
      <c r="K35" s="85"/>
      <c r="L35" s="86"/>
      <c r="M35" s="119"/>
      <c r="N35" s="85"/>
      <c r="O35" s="85"/>
      <c r="P35" s="85"/>
      <c r="Q35" s="87"/>
    </row>
    <row r="36" spans="1:17" s="12" customFormat="1" ht="17.25">
      <c r="C36" s="88" t="s">
        <v>82</v>
      </c>
      <c r="D36" s="89"/>
      <c r="E36" s="89"/>
      <c r="F36" s="89"/>
      <c r="G36" s="89"/>
      <c r="H36" s="90">
        <v>0.96299999999999997</v>
      </c>
      <c r="I36" s="91">
        <v>4</v>
      </c>
      <c r="J36" s="92"/>
      <c r="K36" s="92"/>
      <c r="L36" s="93"/>
      <c r="M36" s="92"/>
      <c r="N36" s="92"/>
      <c r="O36" s="92"/>
      <c r="P36" s="92"/>
      <c r="Q36" s="94"/>
    </row>
    <row r="39" spans="1:17" hidden="1">
      <c r="C39" s="4" t="s">
        <v>83</v>
      </c>
      <c r="D39" s="4"/>
      <c r="E39" s="4" t="s">
        <v>84</v>
      </c>
      <c r="F39" s="5"/>
      <c r="G39" s="74" t="s">
        <v>85</v>
      </c>
    </row>
    <row r="40" spans="1:17" hidden="1">
      <c r="C40" s="5" t="s">
        <v>86</v>
      </c>
      <c r="D40" s="6">
        <v>0.27243571855636084</v>
      </c>
      <c r="E40" s="5" t="s">
        <v>87</v>
      </c>
      <c r="F40" s="6">
        <v>0.67945724672903263</v>
      </c>
      <c r="G40" s="74"/>
    </row>
    <row r="41" spans="1:17" hidden="1">
      <c r="C41" s="5" t="s">
        <v>88</v>
      </c>
      <c r="D41" s="6">
        <v>0.61961585380855555</v>
      </c>
      <c r="E41" s="5" t="s">
        <v>89</v>
      </c>
      <c r="F41" s="6">
        <v>0.13058383012694075</v>
      </c>
      <c r="G41" s="74"/>
    </row>
    <row r="42" spans="1:17" hidden="1">
      <c r="C42" s="5" t="s">
        <v>90</v>
      </c>
      <c r="D42" s="6">
        <v>9.9933898045545727E-2</v>
      </c>
      <c r="E42" s="5" t="s">
        <v>91</v>
      </c>
      <c r="F42" s="6">
        <v>6.6039723817791371E-2</v>
      </c>
      <c r="G42" s="74"/>
    </row>
    <row r="43" spans="1:17" hidden="1">
      <c r="C43" s="5" t="s">
        <v>92</v>
      </c>
      <c r="D43" s="6">
        <v>8.0145295895377878E-3</v>
      </c>
      <c r="E43" s="5" t="s">
        <v>93</v>
      </c>
      <c r="F43" s="6">
        <v>0.11870246915704512</v>
      </c>
      <c r="G43" s="74"/>
    </row>
    <row r="44" spans="1:17" hidden="1">
      <c r="C44" s="7"/>
      <c r="D44" s="7"/>
      <c r="E44" s="7" t="s">
        <v>94</v>
      </c>
      <c r="F44" s="8">
        <v>5.216730169190051E-3</v>
      </c>
    </row>
    <row r="45" spans="1:17" ht="17.25">
      <c r="C45" s="3" t="s">
        <v>189</v>
      </c>
      <c r="D45" s="3" t="s">
        <v>190</v>
      </c>
    </row>
    <row r="61" spans="3:3">
      <c r="C61" s="1" t="s">
        <v>191</v>
      </c>
    </row>
    <row r="62" spans="3:3">
      <c r="C62" s="1" t="s">
        <v>192</v>
      </c>
    </row>
    <row r="63" spans="3:3">
      <c r="C63" s="1" t="s">
        <v>193</v>
      </c>
    </row>
    <row r="64" spans="3:3">
      <c r="C64" s="1" t="s">
        <v>194</v>
      </c>
    </row>
  </sheetData>
  <sortState ref="C5:I33">
    <sortCondition ref="C5:C33"/>
  </sortState>
  <mergeCells count="1">
    <mergeCell ref="G39:G43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60"/>
  <sheetViews>
    <sheetView showGridLines="0" topLeftCell="B1" zoomScale="70" zoomScaleNormal="70" workbookViewId="0">
      <selection activeCell="B1" sqref="B1"/>
    </sheetView>
  </sheetViews>
  <sheetFormatPr defaultRowHeight="15"/>
  <cols>
    <col min="1" max="1" width="0" style="1" hidden="1" customWidth="1"/>
    <col min="2" max="2" width="9.140625" style="1"/>
    <col min="3" max="3" width="50.7109375" style="1" customWidth="1"/>
    <col min="4" max="4" width="23.85546875" style="1" bestFit="1" customWidth="1"/>
    <col min="5" max="5" width="16.5703125" style="1" customWidth="1"/>
    <col min="6" max="6" width="26.85546875" style="1" customWidth="1"/>
    <col min="7" max="7" width="25.42578125" style="1" customWidth="1"/>
    <col min="8" max="8" width="15.5703125" style="1" customWidth="1"/>
    <col min="9" max="9" width="1.7109375" style="1" bestFit="1" customWidth="1"/>
    <col min="10" max="10" width="14.5703125" style="1" bestFit="1" customWidth="1"/>
    <col min="11" max="11" width="21.28515625" style="1" bestFit="1" customWidth="1"/>
    <col min="12" max="12" width="19.140625" style="1" bestFit="1" customWidth="1"/>
    <col min="13" max="13" width="11.85546875" style="1" customWidth="1"/>
    <col min="14" max="14" width="12" style="1" bestFit="1" customWidth="1"/>
    <col min="15" max="15" width="24.28515625" style="1" bestFit="1" customWidth="1"/>
    <col min="16" max="16" width="17.85546875" style="1" bestFit="1" customWidth="1"/>
    <col min="17" max="17" width="15" style="1" bestFit="1" customWidth="1"/>
    <col min="18" max="18" width="28.85546875" style="1" bestFit="1" customWidth="1"/>
    <col min="19" max="16384" width="9.140625" style="1"/>
  </cols>
  <sheetData>
    <row r="4" spans="1:18" s="14" customFormat="1" ht="45" customHeight="1">
      <c r="A4" s="15"/>
      <c r="B4" s="15"/>
      <c r="C4" s="25" t="s">
        <v>0</v>
      </c>
      <c r="D4" s="26" t="s">
        <v>1</v>
      </c>
      <c r="E4" s="60" t="s">
        <v>95</v>
      </c>
      <c r="F4" s="60" t="s">
        <v>197</v>
      </c>
      <c r="G4" s="60" t="s">
        <v>198</v>
      </c>
      <c r="H4" s="67" t="s">
        <v>4</v>
      </c>
      <c r="I4" s="71"/>
      <c r="J4" s="60" t="s">
        <v>239</v>
      </c>
      <c r="K4" s="26" t="s">
        <v>240</v>
      </c>
      <c r="L4" s="26" t="s">
        <v>236</v>
      </c>
      <c r="M4" s="60" t="s">
        <v>182</v>
      </c>
      <c r="N4" s="60" t="s">
        <v>237</v>
      </c>
      <c r="O4" s="60" t="s">
        <v>238</v>
      </c>
      <c r="P4" s="60" t="s">
        <v>241</v>
      </c>
      <c r="Q4" s="60" t="s">
        <v>242</v>
      </c>
      <c r="R4" s="73" t="s">
        <v>243</v>
      </c>
    </row>
    <row r="5" spans="1:18" ht="17.25">
      <c r="A5" s="1" t="s">
        <v>96</v>
      </c>
      <c r="C5" s="27" t="s">
        <v>101</v>
      </c>
      <c r="D5" s="28" t="s">
        <v>102</v>
      </c>
      <c r="E5" s="29">
        <v>50951.65</v>
      </c>
      <c r="F5" s="69">
        <v>0.14277988944786038</v>
      </c>
      <c r="G5" s="30">
        <v>409.99507</v>
      </c>
      <c r="H5" s="125">
        <v>231.5</v>
      </c>
      <c r="I5" s="72">
        <v>4</v>
      </c>
      <c r="J5" s="61">
        <v>40359</v>
      </c>
      <c r="K5" s="51" t="s">
        <v>210</v>
      </c>
      <c r="L5" s="51" t="s">
        <v>244</v>
      </c>
      <c r="M5" s="120">
        <v>0.5</v>
      </c>
      <c r="N5" s="63">
        <v>1852</v>
      </c>
      <c r="O5" s="61">
        <v>39113</v>
      </c>
      <c r="P5" s="130">
        <v>6.25E-2</v>
      </c>
      <c r="Q5" s="130">
        <v>0.09</v>
      </c>
      <c r="R5" s="52" t="s">
        <v>245</v>
      </c>
    </row>
    <row r="6" spans="1:18" ht="17.25">
      <c r="A6" s="1" t="s">
        <v>98</v>
      </c>
      <c r="C6" s="27" t="s">
        <v>112</v>
      </c>
      <c r="D6" s="28" t="s">
        <v>113</v>
      </c>
      <c r="E6" s="29">
        <v>9493.6000000000022</v>
      </c>
      <c r="F6" s="69">
        <v>4.9065275448729892E-2</v>
      </c>
      <c r="G6" s="30">
        <v>113.69774700000001</v>
      </c>
      <c r="H6" s="125">
        <v>79</v>
      </c>
      <c r="I6" s="72"/>
      <c r="J6" s="62">
        <v>40724</v>
      </c>
      <c r="K6" s="54" t="s">
        <v>210</v>
      </c>
      <c r="L6" s="54" t="s">
        <v>246</v>
      </c>
      <c r="M6" s="121">
        <v>1</v>
      </c>
      <c r="N6" s="64">
        <v>474</v>
      </c>
      <c r="O6" s="62">
        <v>40148</v>
      </c>
      <c r="P6" s="131">
        <v>7.4999999999999997E-2</v>
      </c>
      <c r="Q6" s="131">
        <v>9.5000000000000001E-2</v>
      </c>
      <c r="R6" s="55" t="s">
        <v>213</v>
      </c>
    </row>
    <row r="7" spans="1:18" ht="17.25">
      <c r="A7" s="1" t="s">
        <v>100</v>
      </c>
      <c r="C7" s="27" t="s">
        <v>136</v>
      </c>
      <c r="D7" s="28" t="s">
        <v>137</v>
      </c>
      <c r="E7" s="29">
        <v>14107</v>
      </c>
      <c r="F7" s="69">
        <v>2.9936028818085832E-2</v>
      </c>
      <c r="G7" s="30">
        <v>87.738065000000006</v>
      </c>
      <c r="H7" s="125">
        <v>48.2</v>
      </c>
      <c r="I7" s="72"/>
      <c r="J7" s="62">
        <v>40724</v>
      </c>
      <c r="K7" s="54" t="s">
        <v>210</v>
      </c>
      <c r="L7" s="54" t="s">
        <v>244</v>
      </c>
      <c r="M7" s="121">
        <v>1</v>
      </c>
      <c r="N7" s="64">
        <v>495</v>
      </c>
      <c r="O7" s="62">
        <v>40148</v>
      </c>
      <c r="P7" s="131">
        <v>0.08</v>
      </c>
      <c r="Q7" s="131">
        <v>9.7500000000000003E-2</v>
      </c>
      <c r="R7" s="55" t="s">
        <v>247</v>
      </c>
    </row>
    <row r="8" spans="1:18" ht="17.25">
      <c r="A8" s="1" t="s">
        <v>103</v>
      </c>
      <c r="C8" s="27" t="s">
        <v>139</v>
      </c>
      <c r="D8" s="28" t="s">
        <v>73</v>
      </c>
      <c r="E8" s="29">
        <v>6624.3</v>
      </c>
      <c r="F8" s="69">
        <v>1.3042668157257313E-2</v>
      </c>
      <c r="G8" s="30">
        <v>19.458302</v>
      </c>
      <c r="H8" s="125">
        <v>21</v>
      </c>
      <c r="I8" s="72"/>
      <c r="J8" s="62">
        <v>40724</v>
      </c>
      <c r="K8" s="54" t="s">
        <v>210</v>
      </c>
      <c r="L8" s="54" t="s">
        <v>248</v>
      </c>
      <c r="M8" s="121">
        <v>1</v>
      </c>
      <c r="N8" s="64">
        <v>632</v>
      </c>
      <c r="O8" s="62">
        <v>36025</v>
      </c>
      <c r="P8" s="131">
        <v>0.08</v>
      </c>
      <c r="Q8" s="131">
        <v>9.2499999999999999E-2</v>
      </c>
      <c r="R8" s="55" t="s">
        <v>249</v>
      </c>
    </row>
    <row r="9" spans="1:18" ht="17.25">
      <c r="A9" s="1" t="s">
        <v>105</v>
      </c>
      <c r="C9" s="27" t="s">
        <v>121</v>
      </c>
      <c r="D9" s="28" t="s">
        <v>122</v>
      </c>
      <c r="E9" s="29">
        <v>10687</v>
      </c>
      <c r="F9" s="69">
        <v>2.8569654058754116E-2</v>
      </c>
      <c r="G9" s="30">
        <v>106.475604</v>
      </c>
      <c r="H9" s="125">
        <v>46</v>
      </c>
      <c r="I9" s="72"/>
      <c r="J9" s="62">
        <v>40908</v>
      </c>
      <c r="K9" s="54" t="s">
        <v>207</v>
      </c>
      <c r="L9" s="54" t="s">
        <v>246</v>
      </c>
      <c r="M9" s="121">
        <v>1</v>
      </c>
      <c r="N9" s="64">
        <v>497</v>
      </c>
      <c r="O9" s="62">
        <v>40148</v>
      </c>
      <c r="P9" s="131">
        <v>7.7499999999999999E-2</v>
      </c>
      <c r="Q9" s="131">
        <v>9.5000000000000001E-2</v>
      </c>
      <c r="R9" s="55" t="s">
        <v>213</v>
      </c>
    </row>
    <row r="10" spans="1:18" ht="17.25">
      <c r="A10" s="1" t="s">
        <v>108</v>
      </c>
      <c r="C10" s="27" t="s">
        <v>141</v>
      </c>
      <c r="D10" s="28" t="s">
        <v>142</v>
      </c>
      <c r="E10" s="29">
        <v>22776</v>
      </c>
      <c r="F10" s="69">
        <v>3.0495000310539717E-2</v>
      </c>
      <c r="G10" s="30">
        <v>118.618182</v>
      </c>
      <c r="H10" s="125">
        <v>49.1</v>
      </c>
      <c r="I10" s="72"/>
      <c r="J10" s="62">
        <v>40908</v>
      </c>
      <c r="K10" s="54" t="s">
        <v>209</v>
      </c>
      <c r="L10" s="54" t="s">
        <v>244</v>
      </c>
      <c r="M10" s="121">
        <v>1</v>
      </c>
      <c r="N10" s="64">
        <v>1066</v>
      </c>
      <c r="O10" s="62">
        <v>34340</v>
      </c>
      <c r="P10" s="131">
        <v>8.2500000000000004E-2</v>
      </c>
      <c r="Q10" s="131">
        <v>9.5000000000000001E-2</v>
      </c>
      <c r="R10" s="55" t="s">
        <v>250</v>
      </c>
    </row>
    <row r="11" spans="1:18" ht="17.25">
      <c r="A11" s="1" t="s">
        <v>111</v>
      </c>
      <c r="C11" s="27" t="s">
        <v>99</v>
      </c>
      <c r="D11" s="28" t="s">
        <v>7</v>
      </c>
      <c r="E11" s="29">
        <v>8797.1899999999987</v>
      </c>
      <c r="F11" s="69">
        <v>4.9686354884789764E-2</v>
      </c>
      <c r="G11" s="30">
        <v>76.934512999999995</v>
      </c>
      <c r="H11" s="125">
        <v>80</v>
      </c>
      <c r="I11" s="72">
        <v>4</v>
      </c>
      <c r="J11" s="62">
        <v>40543</v>
      </c>
      <c r="K11" s="54" t="s">
        <v>210</v>
      </c>
      <c r="L11" s="54" t="s">
        <v>248</v>
      </c>
      <c r="M11" s="121">
        <v>0.5</v>
      </c>
      <c r="N11" s="64">
        <v>266</v>
      </c>
      <c r="O11" s="62">
        <v>34515</v>
      </c>
      <c r="P11" s="131">
        <v>6.7500000000000004E-2</v>
      </c>
      <c r="Q11" s="131">
        <v>9.2499999999999999E-2</v>
      </c>
      <c r="R11" s="55" t="s">
        <v>251</v>
      </c>
    </row>
    <row r="12" spans="1:18" ht="17.25">
      <c r="A12" s="1" t="s">
        <v>114</v>
      </c>
      <c r="C12" s="27" t="s">
        <v>130</v>
      </c>
      <c r="D12" s="28" t="s">
        <v>131</v>
      </c>
      <c r="E12" s="29">
        <v>20750.3</v>
      </c>
      <c r="F12" s="69">
        <v>5.651822868144836E-2</v>
      </c>
      <c r="G12" s="30">
        <v>158.09100599999999</v>
      </c>
      <c r="H12" s="125">
        <v>91</v>
      </c>
      <c r="I12" s="72"/>
      <c r="J12" s="62">
        <v>40633</v>
      </c>
      <c r="K12" s="54" t="s">
        <v>210</v>
      </c>
      <c r="L12" s="54" t="s">
        <v>244</v>
      </c>
      <c r="M12" s="121">
        <v>1</v>
      </c>
      <c r="N12" s="64">
        <v>1070</v>
      </c>
      <c r="O12" s="62">
        <v>37845</v>
      </c>
      <c r="P12" s="131">
        <v>7.7499999999999999E-2</v>
      </c>
      <c r="Q12" s="131">
        <v>9.5000000000000001E-2</v>
      </c>
      <c r="R12" s="55" t="s">
        <v>245</v>
      </c>
    </row>
    <row r="13" spans="1:18" ht="17.25">
      <c r="A13" s="1" t="s">
        <v>117</v>
      </c>
      <c r="C13" s="27" t="s">
        <v>133</v>
      </c>
      <c r="D13" s="28" t="s">
        <v>134</v>
      </c>
      <c r="E13" s="29">
        <v>30030</v>
      </c>
      <c r="F13" s="69">
        <v>0.13024035774175516</v>
      </c>
      <c r="G13" s="30">
        <v>241.512877</v>
      </c>
      <c r="H13" s="125">
        <v>209.7</v>
      </c>
      <c r="I13" s="72"/>
      <c r="J13" s="62">
        <v>40908</v>
      </c>
      <c r="K13" s="54" t="s">
        <v>209</v>
      </c>
      <c r="L13" s="54" t="s">
        <v>244</v>
      </c>
      <c r="M13" s="121">
        <v>1</v>
      </c>
      <c r="N13" s="64">
        <v>1720</v>
      </c>
      <c r="O13" s="62" t="s">
        <v>263</v>
      </c>
      <c r="P13" s="131">
        <v>6.7500000000000004E-2</v>
      </c>
      <c r="Q13" s="131">
        <v>9.2499999999999999E-2</v>
      </c>
      <c r="R13" s="55" t="s">
        <v>252</v>
      </c>
    </row>
    <row r="14" spans="1:18" ht="17.25">
      <c r="A14" s="1" t="s">
        <v>120</v>
      </c>
      <c r="C14" s="27" t="s">
        <v>124</v>
      </c>
      <c r="D14" s="28" t="s">
        <v>125</v>
      </c>
      <c r="E14" s="29">
        <v>27026</v>
      </c>
      <c r="F14" s="69">
        <v>3.7264766163592325E-2</v>
      </c>
      <c r="G14" s="30" t="e">
        <v>#N/A</v>
      </c>
      <c r="H14" s="125">
        <v>60</v>
      </c>
      <c r="I14" s="72"/>
      <c r="J14" s="62">
        <v>40543</v>
      </c>
      <c r="K14" s="54" t="s">
        <v>210</v>
      </c>
      <c r="L14" s="54" t="s">
        <v>253</v>
      </c>
      <c r="M14" s="121">
        <v>1</v>
      </c>
      <c r="N14" s="64">
        <v>600</v>
      </c>
      <c r="O14" s="62">
        <v>38626</v>
      </c>
      <c r="P14" s="131">
        <v>9.2499999999999999E-2</v>
      </c>
      <c r="Q14" s="131">
        <v>0.10249999999999999</v>
      </c>
      <c r="R14" s="55" t="s">
        <v>254</v>
      </c>
    </row>
    <row r="15" spans="1:18" ht="17.25">
      <c r="A15" s="1" t="s">
        <v>123</v>
      </c>
      <c r="C15" s="27" t="s">
        <v>118</v>
      </c>
      <c r="D15" s="28" t="s">
        <v>119</v>
      </c>
      <c r="E15" s="29">
        <v>10930.720000000001</v>
      </c>
      <c r="F15" s="69">
        <v>2.1613564374883546E-2</v>
      </c>
      <c r="G15" s="30">
        <v>51.811658999999999</v>
      </c>
      <c r="H15" s="125">
        <v>34.799999999999997</v>
      </c>
      <c r="I15" s="72"/>
      <c r="J15" s="62">
        <v>40908</v>
      </c>
      <c r="K15" s="54" t="s">
        <v>206</v>
      </c>
      <c r="L15" s="54" t="s">
        <v>244</v>
      </c>
      <c r="M15" s="121">
        <v>1</v>
      </c>
      <c r="N15" s="64">
        <v>420</v>
      </c>
      <c r="O15" s="62">
        <v>39081</v>
      </c>
      <c r="P15" s="131">
        <v>8.5000000000000006E-2</v>
      </c>
      <c r="Q15" s="131">
        <v>9.5000000000000001E-2</v>
      </c>
      <c r="R15" s="55" t="s">
        <v>255</v>
      </c>
    </row>
    <row r="16" spans="1:18" ht="17.25">
      <c r="A16" s="1" t="s">
        <v>126</v>
      </c>
      <c r="C16" s="27" t="s">
        <v>97</v>
      </c>
      <c r="D16" s="28" t="s">
        <v>12</v>
      </c>
      <c r="E16" s="29">
        <v>6775.9000000000005</v>
      </c>
      <c r="F16" s="69">
        <v>3.7264766163592325E-2</v>
      </c>
      <c r="G16" s="30">
        <v>51.120752000000003</v>
      </c>
      <c r="H16" s="125">
        <v>60</v>
      </c>
      <c r="I16" s="72">
        <v>4</v>
      </c>
      <c r="J16" s="62">
        <v>40543</v>
      </c>
      <c r="K16" s="54" t="s">
        <v>210</v>
      </c>
      <c r="L16" s="54" t="s">
        <v>248</v>
      </c>
      <c r="M16" s="121">
        <v>0.5</v>
      </c>
      <c r="N16" s="64">
        <v>0</v>
      </c>
      <c r="O16" s="62">
        <v>36013</v>
      </c>
      <c r="P16" s="131">
        <v>6.5000000000000002E-2</v>
      </c>
      <c r="Q16" s="131">
        <v>9.2499999999999999E-2</v>
      </c>
      <c r="R16" s="55" t="s">
        <v>213</v>
      </c>
    </row>
    <row r="17" spans="1:18" ht="17.25">
      <c r="A17" s="1" t="s">
        <v>129</v>
      </c>
      <c r="C17" s="27" t="s">
        <v>147</v>
      </c>
      <c r="D17" s="28" t="s">
        <v>148</v>
      </c>
      <c r="E17" s="29">
        <v>18577.400000000001</v>
      </c>
      <c r="F17" s="69">
        <v>4.0556487174709645E-2</v>
      </c>
      <c r="G17" s="30">
        <v>100.451678</v>
      </c>
      <c r="H17" s="125">
        <v>65.3</v>
      </c>
      <c r="I17" s="72"/>
      <c r="J17" s="62">
        <v>40359</v>
      </c>
      <c r="K17" s="54" t="s">
        <v>210</v>
      </c>
      <c r="L17" s="54" t="s">
        <v>244</v>
      </c>
      <c r="M17" s="121">
        <v>1</v>
      </c>
      <c r="N17" s="64">
        <v>914</v>
      </c>
      <c r="O17" s="62" t="s">
        <v>262</v>
      </c>
      <c r="P17" s="131" t="s">
        <v>256</v>
      </c>
      <c r="Q17" s="131" t="s">
        <v>257</v>
      </c>
      <c r="R17" s="55" t="s">
        <v>245</v>
      </c>
    </row>
    <row r="18" spans="1:18" ht="17.25">
      <c r="A18" s="1" t="s">
        <v>132</v>
      </c>
      <c r="C18" s="27" t="s">
        <v>115</v>
      </c>
      <c r="D18" s="28" t="s">
        <v>116</v>
      </c>
      <c r="E18" s="29">
        <v>17921.53</v>
      </c>
      <c r="F18" s="69">
        <v>3.043289236693373E-2</v>
      </c>
      <c r="G18" s="30">
        <v>74.140664000000001</v>
      </c>
      <c r="H18" s="125">
        <v>49</v>
      </c>
      <c r="I18" s="72"/>
      <c r="J18" s="62">
        <v>40908</v>
      </c>
      <c r="K18" s="54" t="s">
        <v>208</v>
      </c>
      <c r="L18" s="54" t="s">
        <v>244</v>
      </c>
      <c r="M18" s="121">
        <v>1</v>
      </c>
      <c r="N18" s="64">
        <v>414</v>
      </c>
      <c r="O18" s="62">
        <v>34064</v>
      </c>
      <c r="P18" s="131">
        <v>8.5000000000000006E-2</v>
      </c>
      <c r="Q18" s="131">
        <v>0.1</v>
      </c>
      <c r="R18" s="55" t="s">
        <v>252</v>
      </c>
    </row>
    <row r="19" spans="1:18" ht="17.25">
      <c r="A19" s="1" t="s">
        <v>135</v>
      </c>
      <c r="C19" s="27" t="s">
        <v>127</v>
      </c>
      <c r="D19" s="28" t="s">
        <v>128</v>
      </c>
      <c r="E19" s="29">
        <v>32651</v>
      </c>
      <c r="F19" s="69">
        <v>8.0119247251723494E-2</v>
      </c>
      <c r="G19" s="30">
        <v>179.369179</v>
      </c>
      <c r="H19" s="125">
        <v>129</v>
      </c>
      <c r="I19" s="72"/>
      <c r="J19" s="62">
        <v>40543</v>
      </c>
      <c r="K19" s="54" t="s">
        <v>210</v>
      </c>
      <c r="L19" s="54" t="s">
        <v>244</v>
      </c>
      <c r="M19" s="121">
        <v>1</v>
      </c>
      <c r="N19" s="64">
        <v>2091</v>
      </c>
      <c r="O19" s="62">
        <v>37469</v>
      </c>
      <c r="P19" s="131">
        <v>6.7500000000000004E-2</v>
      </c>
      <c r="Q19" s="131">
        <v>9.2499999999999999E-2</v>
      </c>
      <c r="R19" s="55" t="s">
        <v>252</v>
      </c>
    </row>
    <row r="20" spans="1:18" ht="17.25">
      <c r="A20" s="1" t="s">
        <v>138</v>
      </c>
      <c r="C20" s="27" t="s">
        <v>104</v>
      </c>
      <c r="D20" s="28" t="s">
        <v>30</v>
      </c>
      <c r="E20" s="29">
        <v>33392.65</v>
      </c>
      <c r="F20" s="69">
        <v>6.9250357120675732E-2</v>
      </c>
      <c r="G20" s="30">
        <v>179.84328600000001</v>
      </c>
      <c r="H20" s="125">
        <v>111.5</v>
      </c>
      <c r="I20" s="72">
        <v>4</v>
      </c>
      <c r="J20" s="62">
        <v>40724</v>
      </c>
      <c r="K20" s="54" t="s">
        <v>210</v>
      </c>
      <c r="L20" s="54" t="s">
        <v>244</v>
      </c>
      <c r="M20" s="121">
        <v>0.5</v>
      </c>
      <c r="N20" s="64">
        <v>2450</v>
      </c>
      <c r="O20" s="62">
        <v>39113</v>
      </c>
      <c r="P20" s="131">
        <v>7.0000000000000007E-2</v>
      </c>
      <c r="Q20" s="131">
        <v>9.2499999999999999E-2</v>
      </c>
      <c r="R20" s="55" t="s">
        <v>250</v>
      </c>
    </row>
    <row r="21" spans="1:18" ht="17.25">
      <c r="A21" s="1" t="s">
        <v>140</v>
      </c>
      <c r="C21" s="27" t="s">
        <v>106</v>
      </c>
      <c r="D21" s="28" t="s">
        <v>107</v>
      </c>
      <c r="E21" s="29">
        <v>16092.300000000001</v>
      </c>
      <c r="F21" s="69">
        <v>2.6706415750574499E-2</v>
      </c>
      <c r="G21" s="30">
        <v>94.021703000000002</v>
      </c>
      <c r="H21" s="125">
        <v>43</v>
      </c>
      <c r="I21" s="72"/>
      <c r="J21" s="62">
        <v>40543</v>
      </c>
      <c r="K21" s="54" t="s">
        <v>210</v>
      </c>
      <c r="L21" s="54" t="s">
        <v>244</v>
      </c>
      <c r="M21" s="121">
        <v>1</v>
      </c>
      <c r="N21" s="64">
        <v>551</v>
      </c>
      <c r="O21" s="62">
        <v>37638</v>
      </c>
      <c r="P21" s="131">
        <v>7.7499999999999999E-2</v>
      </c>
      <c r="Q21" s="131">
        <v>9.5000000000000001E-2</v>
      </c>
      <c r="R21" s="55" t="s">
        <v>250</v>
      </c>
    </row>
    <row r="22" spans="1:18" ht="17.25">
      <c r="A22" s="1" t="s">
        <v>143</v>
      </c>
      <c r="C22" s="27" t="s">
        <v>109</v>
      </c>
      <c r="D22" s="28" t="s">
        <v>110</v>
      </c>
      <c r="E22" s="29">
        <v>15368.800000000001</v>
      </c>
      <c r="F22" s="69">
        <v>4.3786100242220981E-2</v>
      </c>
      <c r="G22" s="30">
        <v>123.137387</v>
      </c>
      <c r="H22" s="125">
        <v>70.5</v>
      </c>
      <c r="I22" s="72"/>
      <c r="J22" s="62">
        <v>40908</v>
      </c>
      <c r="K22" s="54" t="s">
        <v>209</v>
      </c>
      <c r="L22" s="54" t="s">
        <v>244</v>
      </c>
      <c r="M22" s="121">
        <v>1</v>
      </c>
      <c r="N22" s="64">
        <v>698</v>
      </c>
      <c r="O22" s="62">
        <v>37939</v>
      </c>
      <c r="P22" s="131">
        <v>7.4999999999999997E-2</v>
      </c>
      <c r="Q22" s="131">
        <v>9.2499999999999999E-2</v>
      </c>
      <c r="R22" s="55" t="s">
        <v>245</v>
      </c>
    </row>
    <row r="23" spans="1:18" ht="17.25">
      <c r="A23" s="1" t="s">
        <v>146</v>
      </c>
      <c r="C23" s="27" t="s">
        <v>144</v>
      </c>
      <c r="D23" s="28" t="s">
        <v>145</v>
      </c>
      <c r="E23" s="29">
        <v>38373.199999999997</v>
      </c>
      <c r="F23" s="69">
        <v>8.1671945841873178E-2</v>
      </c>
      <c r="G23" s="30">
        <v>181.01802699999999</v>
      </c>
      <c r="H23" s="125">
        <v>131.5</v>
      </c>
      <c r="I23" s="72"/>
      <c r="J23" s="62">
        <v>40908</v>
      </c>
      <c r="K23" s="54" t="s">
        <v>208</v>
      </c>
      <c r="L23" s="54" t="s">
        <v>244</v>
      </c>
      <c r="M23" s="121">
        <v>1</v>
      </c>
      <c r="N23" s="64">
        <v>2200</v>
      </c>
      <c r="O23" s="62">
        <v>37575</v>
      </c>
      <c r="P23" s="131">
        <v>7.7499999999999999E-2</v>
      </c>
      <c r="Q23" s="131">
        <v>9.5000000000000001E-2</v>
      </c>
      <c r="R23" s="55" t="s">
        <v>250</v>
      </c>
    </row>
    <row r="24" spans="1:18" s="12" customFormat="1" ht="17.25">
      <c r="C24" s="95" t="s">
        <v>80</v>
      </c>
      <c r="D24" s="96"/>
      <c r="E24" s="122">
        <v>391326.54000000004</v>
      </c>
      <c r="F24" s="124">
        <v>1</v>
      </c>
      <c r="G24" s="123"/>
      <c r="H24" s="126">
        <v>1610.1</v>
      </c>
      <c r="I24" s="98">
        <v>2</v>
      </c>
      <c r="J24" s="119"/>
      <c r="K24" s="85"/>
      <c r="L24" s="85"/>
      <c r="M24" s="119"/>
      <c r="N24" s="119"/>
      <c r="O24" s="119"/>
      <c r="P24" s="119"/>
      <c r="Q24" s="119"/>
      <c r="R24" s="87"/>
    </row>
    <row r="25" spans="1:18" s="12" customFormat="1" ht="17.25">
      <c r="C25" s="95" t="s">
        <v>81</v>
      </c>
      <c r="D25" s="96"/>
      <c r="E25" s="123"/>
      <c r="F25" s="97"/>
      <c r="G25" s="97"/>
      <c r="H25" s="127">
        <v>5.9844851163786972</v>
      </c>
      <c r="I25" s="98"/>
      <c r="J25" s="119"/>
      <c r="K25" s="85"/>
      <c r="L25" s="85"/>
      <c r="M25" s="119"/>
      <c r="N25" s="119"/>
      <c r="O25" s="119"/>
      <c r="P25" s="119"/>
      <c r="Q25" s="119"/>
      <c r="R25" s="87"/>
    </row>
    <row r="26" spans="1:18" s="12" customFormat="1">
      <c r="C26" s="99" t="s">
        <v>149</v>
      </c>
      <c r="D26" s="100"/>
      <c r="E26" s="101"/>
      <c r="F26" s="101"/>
      <c r="G26" s="101"/>
      <c r="H26" s="128">
        <v>0.99199999999999999</v>
      </c>
      <c r="I26" s="102"/>
      <c r="J26" s="129"/>
      <c r="K26" s="92"/>
      <c r="L26" s="92"/>
      <c r="M26" s="129"/>
      <c r="N26" s="129"/>
      <c r="O26" s="129"/>
      <c r="P26" s="129"/>
      <c r="Q26" s="129"/>
      <c r="R26" s="94"/>
    </row>
    <row r="27" spans="1:18" hidden="1">
      <c r="C27" s="42"/>
      <c r="D27" s="43"/>
      <c r="E27" s="43"/>
      <c r="F27" s="43"/>
      <c r="G27" s="43"/>
      <c r="H27" s="43"/>
      <c r="I27" s="44"/>
    </row>
    <row r="28" spans="1:18" hidden="1">
      <c r="C28" s="27"/>
      <c r="D28" s="28"/>
      <c r="E28" s="28"/>
      <c r="F28" s="28"/>
      <c r="G28" s="28"/>
      <c r="H28" s="28"/>
      <c r="I28" s="31"/>
    </row>
    <row r="29" spans="1:18" hidden="1">
      <c r="C29" s="27"/>
      <c r="D29" s="28"/>
      <c r="E29" s="28"/>
      <c r="F29" s="28"/>
      <c r="G29" s="28"/>
      <c r="H29" s="28"/>
      <c r="I29" s="31"/>
    </row>
    <row r="30" spans="1:18" hidden="1">
      <c r="C30" s="27"/>
      <c r="D30" s="28"/>
      <c r="E30" s="28"/>
      <c r="F30" s="28"/>
      <c r="G30" s="28"/>
      <c r="H30" s="28"/>
      <c r="I30" s="31"/>
    </row>
    <row r="31" spans="1:18" hidden="1">
      <c r="C31" s="27"/>
      <c r="D31" s="28"/>
      <c r="E31" s="28"/>
      <c r="F31" s="28"/>
      <c r="G31" s="28"/>
      <c r="H31" s="28"/>
      <c r="I31" s="31"/>
    </row>
    <row r="32" spans="1:18" hidden="1">
      <c r="C32" s="27"/>
      <c r="D32" s="28"/>
      <c r="E32" s="28"/>
      <c r="F32" s="28"/>
      <c r="G32" s="28"/>
      <c r="H32" s="28"/>
      <c r="I32" s="31"/>
    </row>
    <row r="33" spans="3:9" hidden="1">
      <c r="C33" s="32" t="s">
        <v>150</v>
      </c>
      <c r="D33" s="33"/>
      <c r="E33" s="33" t="s">
        <v>151</v>
      </c>
      <c r="F33" s="34"/>
      <c r="G33" s="75" t="s">
        <v>85</v>
      </c>
      <c r="H33" s="28"/>
      <c r="I33" s="31"/>
    </row>
    <row r="34" spans="3:9" hidden="1">
      <c r="C34" s="35" t="s">
        <v>152</v>
      </c>
      <c r="D34" s="36">
        <v>0.78510651512328422</v>
      </c>
      <c r="E34" s="34" t="s">
        <v>87</v>
      </c>
      <c r="F34" s="36">
        <v>0.47158561580026087</v>
      </c>
      <c r="G34" s="75"/>
      <c r="H34" s="28"/>
      <c r="I34" s="31"/>
    </row>
    <row r="35" spans="3:9" hidden="1">
      <c r="C35" s="35" t="s">
        <v>153</v>
      </c>
      <c r="D35" s="36">
        <v>3.7264766163592325E-2</v>
      </c>
      <c r="E35" s="34" t="s">
        <v>89</v>
      </c>
      <c r="F35" s="36">
        <v>0.16576610148437984</v>
      </c>
      <c r="G35" s="75"/>
      <c r="H35" s="28"/>
      <c r="I35" s="31"/>
    </row>
    <row r="36" spans="3:9" hidden="1">
      <c r="C36" s="35" t="s">
        <v>154</v>
      </c>
      <c r="D36" s="36">
        <v>9.9993789205639408E-2</v>
      </c>
      <c r="E36" s="34" t="s">
        <v>91</v>
      </c>
      <c r="F36" s="36">
        <v>0.3340786286566052</v>
      </c>
      <c r="G36" s="75"/>
      <c r="H36" s="28"/>
      <c r="I36" s="31"/>
    </row>
    <row r="37" spans="3:9" hidden="1">
      <c r="C37" s="37" t="s">
        <v>155</v>
      </c>
      <c r="D37" s="38">
        <v>7.7634929507484005E-2</v>
      </c>
      <c r="E37" s="39" t="s">
        <v>93</v>
      </c>
      <c r="F37" s="38">
        <v>2.7569654058754115E-2</v>
      </c>
      <c r="G37" s="76"/>
      <c r="H37" s="40"/>
      <c r="I37" s="41"/>
    </row>
    <row r="38" spans="3:9">
      <c r="C38" s="7"/>
      <c r="D38" s="8"/>
      <c r="E38" s="7"/>
      <c r="F38" s="8"/>
      <c r="G38" s="9"/>
    </row>
    <row r="39" spans="3:9" ht="17.25">
      <c r="C39" s="3" t="s">
        <v>189</v>
      </c>
      <c r="E39" s="3" t="s">
        <v>199</v>
      </c>
      <c r="F39" s="10"/>
    </row>
    <row r="40" spans="3:9">
      <c r="C40" s="3"/>
      <c r="E40" s="3"/>
      <c r="F40" s="10"/>
    </row>
    <row r="57" spans="3:3">
      <c r="C57" s="1" t="s">
        <v>203</v>
      </c>
    </row>
    <row r="58" spans="3:3">
      <c r="C58" s="1" t="s">
        <v>195</v>
      </c>
    </row>
    <row r="59" spans="3:3">
      <c r="C59" s="1" t="s">
        <v>196</v>
      </c>
    </row>
    <row r="60" spans="3:3">
      <c r="C60" s="1" t="s">
        <v>204</v>
      </c>
    </row>
  </sheetData>
  <sortState ref="C5:I23">
    <sortCondition ref="C5:C23"/>
  </sortState>
  <mergeCells count="1">
    <mergeCell ref="G33:G37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58"/>
  <sheetViews>
    <sheetView showGridLines="0" zoomScale="85" zoomScaleNormal="85" workbookViewId="0"/>
  </sheetViews>
  <sheetFormatPr defaultRowHeight="15"/>
  <cols>
    <col min="1" max="1" width="9.140625" style="1"/>
    <col min="2" max="2" width="68.140625" style="1" customWidth="1"/>
    <col min="3" max="3" width="27.85546875" style="1" bestFit="1" customWidth="1"/>
    <col min="4" max="4" width="12.140625" style="1" bestFit="1" customWidth="1"/>
    <col min="5" max="5" width="16.42578125" style="1" bestFit="1" customWidth="1"/>
    <col min="6" max="6" width="13.85546875" style="1" customWidth="1"/>
    <col min="7" max="7" width="1.7109375" style="1" bestFit="1" customWidth="1"/>
    <col min="8" max="8" width="16.85546875" style="1" bestFit="1" customWidth="1"/>
    <col min="9" max="9" width="19.28515625" style="1" bestFit="1" customWidth="1"/>
    <col min="10" max="10" width="12.140625" style="1" bestFit="1" customWidth="1"/>
    <col min="11" max="11" width="11.140625" style="1" bestFit="1" customWidth="1"/>
    <col min="12" max="12" width="18.140625" style="1" bestFit="1" customWidth="1"/>
    <col min="13" max="13" width="15.85546875" style="1" bestFit="1" customWidth="1"/>
    <col min="14" max="14" width="10.28515625" style="1" bestFit="1" customWidth="1"/>
    <col min="15" max="16384" width="9.140625" style="1"/>
  </cols>
  <sheetData>
    <row r="4" spans="1:14" s="14" customFormat="1" ht="56.25" customHeight="1">
      <c r="B4" s="25" t="s">
        <v>0</v>
      </c>
      <c r="C4" s="26" t="s">
        <v>1</v>
      </c>
      <c r="D4" s="60" t="s">
        <v>2</v>
      </c>
      <c r="E4" s="60" t="s">
        <v>200</v>
      </c>
      <c r="F4" s="67" t="s">
        <v>4</v>
      </c>
      <c r="G4" s="59"/>
      <c r="H4" s="60" t="s">
        <v>239</v>
      </c>
      <c r="I4" s="26" t="s">
        <v>240</v>
      </c>
      <c r="J4" s="60" t="s">
        <v>182</v>
      </c>
      <c r="K4" s="60" t="s">
        <v>237</v>
      </c>
      <c r="L4" s="60" t="s">
        <v>238</v>
      </c>
      <c r="M4" s="60" t="s">
        <v>241</v>
      </c>
      <c r="N4" s="60" t="s">
        <v>242</v>
      </c>
    </row>
    <row r="5" spans="1:14">
      <c r="B5" s="27" t="s">
        <v>158</v>
      </c>
      <c r="C5" s="28" t="s">
        <v>157</v>
      </c>
      <c r="D5" s="29">
        <v>13341.1</v>
      </c>
      <c r="E5" s="69">
        <v>0.13540090771558244</v>
      </c>
      <c r="F5" s="68">
        <v>53.7</v>
      </c>
      <c r="G5" s="58"/>
      <c r="H5" s="61">
        <v>40724</v>
      </c>
      <c r="I5" s="51" t="s">
        <v>210</v>
      </c>
      <c r="J5" s="65">
        <v>1</v>
      </c>
      <c r="K5" s="63">
        <v>441</v>
      </c>
      <c r="L5" s="61">
        <v>40148</v>
      </c>
      <c r="M5" s="113">
        <v>8.5000000000000006E-2</v>
      </c>
      <c r="N5" s="113">
        <v>9.2499999999999999E-2</v>
      </c>
    </row>
    <row r="6" spans="1:14">
      <c r="B6" s="27" t="s">
        <v>159</v>
      </c>
      <c r="C6" s="28" t="s">
        <v>157</v>
      </c>
      <c r="D6" s="29">
        <v>7021.3</v>
      </c>
      <c r="E6" s="69">
        <v>6.0010085728693902E-2</v>
      </c>
      <c r="F6" s="68">
        <v>23.8</v>
      </c>
      <c r="G6" s="58"/>
      <c r="H6" s="62">
        <v>40724</v>
      </c>
      <c r="I6" s="54" t="s">
        <v>210</v>
      </c>
      <c r="J6" s="66">
        <v>1</v>
      </c>
      <c r="K6" s="64">
        <v>200</v>
      </c>
      <c r="L6" s="62">
        <v>40148</v>
      </c>
      <c r="M6" s="114">
        <v>8.5000000000000006E-2</v>
      </c>
      <c r="N6" s="114">
        <v>9.2499999999999999E-2</v>
      </c>
    </row>
    <row r="7" spans="1:14">
      <c r="B7" s="27" t="s">
        <v>163</v>
      </c>
      <c r="C7" s="28" t="s">
        <v>164</v>
      </c>
      <c r="D7" s="29">
        <v>22545.4</v>
      </c>
      <c r="E7" s="69">
        <v>7.1356530509329302E-2</v>
      </c>
      <c r="F7" s="68">
        <v>28.3</v>
      </c>
      <c r="G7" s="58"/>
      <c r="H7" s="62">
        <v>40908</v>
      </c>
      <c r="I7" s="54" t="s">
        <v>208</v>
      </c>
      <c r="J7" s="66">
        <v>1</v>
      </c>
      <c r="K7" s="64">
        <v>207</v>
      </c>
      <c r="L7" s="62">
        <v>37582</v>
      </c>
      <c r="M7" s="114">
        <v>8.2500000000000004E-2</v>
      </c>
      <c r="N7" s="114">
        <v>9.7500000000000003E-2</v>
      </c>
    </row>
    <row r="8" spans="1:14">
      <c r="B8" s="27" t="s">
        <v>177</v>
      </c>
      <c r="C8" s="28" t="s">
        <v>178</v>
      </c>
      <c r="D8" s="29">
        <v>49981.8</v>
      </c>
      <c r="E8" s="69">
        <v>7.0852244074634391E-2</v>
      </c>
      <c r="F8" s="68">
        <v>28.1</v>
      </c>
      <c r="G8" s="58"/>
      <c r="H8" s="62">
        <v>40908</v>
      </c>
      <c r="I8" s="54" t="s">
        <v>209</v>
      </c>
      <c r="J8" s="66">
        <v>1</v>
      </c>
      <c r="K8" s="64">
        <v>1638</v>
      </c>
      <c r="L8" s="62">
        <v>39417</v>
      </c>
      <c r="M8" s="114">
        <v>7.4999999999999997E-2</v>
      </c>
      <c r="N8" s="114">
        <v>9.2499999999999999E-2</v>
      </c>
    </row>
    <row r="9" spans="1:14">
      <c r="B9" s="27" t="s">
        <v>156</v>
      </c>
      <c r="C9" s="28" t="s">
        <v>157</v>
      </c>
      <c r="D9" s="29">
        <v>11516</v>
      </c>
      <c r="E9" s="69">
        <v>8.4215834594049424E-2</v>
      </c>
      <c r="F9" s="68">
        <v>33.4</v>
      </c>
      <c r="G9" s="58"/>
      <c r="H9" s="62">
        <v>40359</v>
      </c>
      <c r="I9" s="54" t="s">
        <v>210</v>
      </c>
      <c r="J9" s="66">
        <v>1</v>
      </c>
      <c r="K9" s="64">
        <v>289</v>
      </c>
      <c r="L9" s="62">
        <v>36621</v>
      </c>
      <c r="M9" s="114">
        <v>0.08</v>
      </c>
      <c r="N9" s="114">
        <v>9.5000000000000001E-2</v>
      </c>
    </row>
    <row r="10" spans="1:14">
      <c r="B10" s="27" t="s">
        <v>173</v>
      </c>
      <c r="C10" s="28" t="s">
        <v>174</v>
      </c>
      <c r="D10" s="29">
        <v>22378.2</v>
      </c>
      <c r="E10" s="69">
        <v>5.9253656076651541E-2</v>
      </c>
      <c r="F10" s="68">
        <v>23.5</v>
      </c>
      <c r="G10" s="58"/>
      <c r="H10" s="62">
        <v>40724</v>
      </c>
      <c r="I10" s="54" t="s">
        <v>210</v>
      </c>
      <c r="J10" s="66">
        <v>1</v>
      </c>
      <c r="K10" s="64">
        <v>202</v>
      </c>
      <c r="L10" s="62">
        <v>40148</v>
      </c>
      <c r="M10" s="114">
        <v>8.7499999999999994E-2</v>
      </c>
      <c r="N10" s="114">
        <v>9.5000000000000001E-2</v>
      </c>
    </row>
    <row r="11" spans="1:14">
      <c r="B11" s="27" t="s">
        <v>175</v>
      </c>
      <c r="C11" s="28" t="s">
        <v>176</v>
      </c>
      <c r="D11" s="29">
        <v>27081</v>
      </c>
      <c r="E11" s="69">
        <v>4.8159354513363589E-2</v>
      </c>
      <c r="F11" s="68">
        <v>19.100000000000001</v>
      </c>
      <c r="G11" s="58"/>
      <c r="H11" s="62">
        <v>40908</v>
      </c>
      <c r="I11" s="54" t="s">
        <v>208</v>
      </c>
      <c r="J11" s="66">
        <v>1</v>
      </c>
      <c r="K11" s="64">
        <v>183</v>
      </c>
      <c r="L11" s="62">
        <v>40148</v>
      </c>
      <c r="M11" s="114">
        <v>9.5000000000000001E-2</v>
      </c>
      <c r="N11" s="114">
        <v>9.7500000000000003E-2</v>
      </c>
    </row>
    <row r="12" spans="1:14">
      <c r="B12" s="27" t="s">
        <v>171</v>
      </c>
      <c r="C12" s="28" t="s">
        <v>172</v>
      </c>
      <c r="D12" s="29">
        <v>19286</v>
      </c>
      <c r="E12" s="69">
        <v>5.5471507816439738E-2</v>
      </c>
      <c r="F12" s="68">
        <v>22</v>
      </c>
      <c r="G12" s="58"/>
      <c r="H12" s="62">
        <v>40724</v>
      </c>
      <c r="I12" s="54" t="s">
        <v>210</v>
      </c>
      <c r="J12" s="66">
        <v>1</v>
      </c>
      <c r="K12" s="64">
        <v>106</v>
      </c>
      <c r="L12" s="62">
        <v>40148</v>
      </c>
      <c r="M12" s="114">
        <v>8.5000000000000006E-2</v>
      </c>
      <c r="N12" s="114">
        <v>9.7500000000000003E-2</v>
      </c>
    </row>
    <row r="13" spans="1:14">
      <c r="B13" s="27" t="s">
        <v>160</v>
      </c>
      <c r="C13" s="28" t="s">
        <v>157</v>
      </c>
      <c r="D13" s="29">
        <v>11323</v>
      </c>
      <c r="E13" s="69">
        <v>0.11522945032778618</v>
      </c>
      <c r="F13" s="68">
        <v>45.7</v>
      </c>
      <c r="G13" s="58"/>
      <c r="H13" s="62">
        <v>40543</v>
      </c>
      <c r="I13" s="54" t="s">
        <v>210</v>
      </c>
      <c r="J13" s="66">
        <v>1</v>
      </c>
      <c r="K13" s="64">
        <v>128</v>
      </c>
      <c r="L13" s="62">
        <v>40394</v>
      </c>
      <c r="M13" s="114">
        <v>7.4999999999999997E-2</v>
      </c>
      <c r="N13" s="114">
        <v>9.5000000000000001E-2</v>
      </c>
    </row>
    <row r="14" spans="1:14">
      <c r="A14" s="2"/>
      <c r="B14" s="27" t="s">
        <v>161</v>
      </c>
      <c r="C14" s="28" t="s">
        <v>162</v>
      </c>
      <c r="D14" s="29">
        <v>22937.200000000001</v>
      </c>
      <c r="E14" s="69">
        <v>4.8159354513363589E-2</v>
      </c>
      <c r="F14" s="68">
        <v>19.100000000000001</v>
      </c>
      <c r="G14" s="58"/>
      <c r="H14" s="62">
        <v>40724</v>
      </c>
      <c r="I14" s="54" t="s">
        <v>210</v>
      </c>
      <c r="J14" s="66">
        <v>1</v>
      </c>
      <c r="K14" s="64">
        <v>106</v>
      </c>
      <c r="L14" s="62">
        <v>38019</v>
      </c>
      <c r="M14" s="114">
        <v>0.105</v>
      </c>
      <c r="N14" s="114">
        <v>0.1075</v>
      </c>
    </row>
    <row r="15" spans="1:14">
      <c r="B15" s="27" t="s">
        <v>165</v>
      </c>
      <c r="C15" s="28" t="s">
        <v>166</v>
      </c>
      <c r="D15" s="29">
        <v>13120</v>
      </c>
      <c r="E15" s="69">
        <v>4.5637922339889059E-2</v>
      </c>
      <c r="F15" s="68">
        <v>18.100000000000001</v>
      </c>
      <c r="G15" s="58"/>
      <c r="H15" s="62">
        <v>40724</v>
      </c>
      <c r="I15" s="54" t="s">
        <v>210</v>
      </c>
      <c r="J15" s="66">
        <v>1</v>
      </c>
      <c r="K15" s="64">
        <v>125</v>
      </c>
      <c r="L15" s="62">
        <v>38202</v>
      </c>
      <c r="M15" s="114">
        <v>8.2500000000000004E-2</v>
      </c>
      <c r="N15" s="114">
        <v>9.5000000000000001E-2</v>
      </c>
    </row>
    <row r="16" spans="1:14">
      <c r="B16" s="27" t="s">
        <v>167</v>
      </c>
      <c r="C16" s="28" t="s">
        <v>166</v>
      </c>
      <c r="D16" s="29">
        <v>9709.1</v>
      </c>
      <c r="E16" s="69">
        <v>3.1517902168431672E-2</v>
      </c>
      <c r="F16" s="68">
        <v>12.5</v>
      </c>
      <c r="G16" s="58"/>
      <c r="H16" s="62">
        <v>40633</v>
      </c>
      <c r="I16" s="54" t="s">
        <v>210</v>
      </c>
      <c r="J16" s="66">
        <v>1</v>
      </c>
      <c r="K16" s="64">
        <v>70</v>
      </c>
      <c r="L16" s="62">
        <v>38202</v>
      </c>
      <c r="M16" s="114">
        <v>8.5000000000000006E-2</v>
      </c>
      <c r="N16" s="114">
        <v>9.7500000000000003E-2</v>
      </c>
    </row>
    <row r="17" spans="2:14">
      <c r="B17" s="27" t="s">
        <v>168</v>
      </c>
      <c r="C17" s="28" t="s">
        <v>166</v>
      </c>
      <c r="D17" s="29">
        <v>17266.7</v>
      </c>
      <c r="E17" s="69">
        <v>5.950579929399899E-2</v>
      </c>
      <c r="F17" s="68">
        <v>23.6</v>
      </c>
      <c r="G17" s="58"/>
      <c r="H17" s="62">
        <v>40724</v>
      </c>
      <c r="I17" s="54" t="s">
        <v>210</v>
      </c>
      <c r="J17" s="66">
        <v>1</v>
      </c>
      <c r="K17" s="64">
        <v>163</v>
      </c>
      <c r="L17" s="62">
        <v>38202</v>
      </c>
      <c r="M17" s="114">
        <v>8.2500000000000004E-2</v>
      </c>
      <c r="N17" s="114">
        <v>9.5000000000000001E-2</v>
      </c>
    </row>
    <row r="18" spans="2:14">
      <c r="B18" s="27" t="s">
        <v>169</v>
      </c>
      <c r="C18" s="28" t="s">
        <v>166</v>
      </c>
      <c r="D18" s="29">
        <v>23356</v>
      </c>
      <c r="E18" s="69">
        <v>7.9172970247100349E-2</v>
      </c>
      <c r="F18" s="68">
        <v>31.4</v>
      </c>
      <c r="G18" s="58"/>
      <c r="H18" s="62">
        <v>40543</v>
      </c>
      <c r="I18" s="54" t="s">
        <v>210</v>
      </c>
      <c r="J18" s="66">
        <v>1</v>
      </c>
      <c r="K18" s="64">
        <v>212</v>
      </c>
      <c r="L18" s="62">
        <v>38202</v>
      </c>
      <c r="M18" s="114">
        <v>8.2500000000000004E-2</v>
      </c>
      <c r="N18" s="114">
        <v>9.5000000000000001E-2</v>
      </c>
    </row>
    <row r="19" spans="2:14">
      <c r="B19" s="27" t="s">
        <v>170</v>
      </c>
      <c r="C19" s="28" t="s">
        <v>166</v>
      </c>
      <c r="D19" s="29">
        <v>12339</v>
      </c>
      <c r="E19" s="69">
        <v>3.6056480080685828E-2</v>
      </c>
      <c r="F19" s="68">
        <v>14.3</v>
      </c>
      <c r="G19" s="58"/>
      <c r="H19" s="62">
        <v>40543</v>
      </c>
      <c r="I19" s="54" t="s">
        <v>210</v>
      </c>
      <c r="J19" s="66">
        <v>1</v>
      </c>
      <c r="K19" s="64">
        <v>103</v>
      </c>
      <c r="L19" s="62">
        <v>38202</v>
      </c>
      <c r="M19" s="114">
        <v>8.5000000000000006E-2</v>
      </c>
      <c r="N19" s="114">
        <v>9.7500000000000003E-2</v>
      </c>
    </row>
    <row r="20" spans="2:14" s="12" customFormat="1" ht="17.25">
      <c r="B20" s="95" t="s">
        <v>80</v>
      </c>
      <c r="C20" s="96"/>
      <c r="D20" s="103">
        <v>283201.8</v>
      </c>
      <c r="E20" s="104">
        <v>1</v>
      </c>
      <c r="F20" s="105">
        <v>396.6</v>
      </c>
      <c r="G20" s="98">
        <v>2</v>
      </c>
      <c r="H20" s="85"/>
      <c r="I20" s="85"/>
      <c r="J20" s="85"/>
      <c r="K20" s="85"/>
      <c r="L20" s="85"/>
      <c r="M20" s="115"/>
      <c r="N20" s="115"/>
    </row>
    <row r="21" spans="2:14" s="12" customFormat="1">
      <c r="B21" s="95" t="s">
        <v>81</v>
      </c>
      <c r="C21" s="96"/>
      <c r="D21" s="106"/>
      <c r="E21" s="106"/>
      <c r="F21" s="107">
        <v>5.6584174831673453</v>
      </c>
      <c r="G21" s="108"/>
      <c r="H21" s="85"/>
      <c r="I21" s="85"/>
      <c r="J21" s="85"/>
      <c r="K21" s="85"/>
      <c r="L21" s="85"/>
      <c r="M21" s="85"/>
      <c r="N21" s="85"/>
    </row>
    <row r="22" spans="2:14" s="12" customFormat="1">
      <c r="B22" s="99" t="s">
        <v>82</v>
      </c>
      <c r="C22" s="100"/>
      <c r="D22" s="100"/>
      <c r="E22" s="109"/>
      <c r="F22" s="110">
        <v>0.92700000000000005</v>
      </c>
      <c r="G22" s="102"/>
      <c r="H22" s="92"/>
      <c r="I22" s="92"/>
      <c r="J22" s="92"/>
      <c r="K22" s="92"/>
      <c r="L22" s="92"/>
      <c r="M22" s="92"/>
      <c r="N22" s="92"/>
    </row>
    <row r="23" spans="2:14" hidden="1">
      <c r="B23" s="3"/>
    </row>
    <row r="24" spans="2:14" hidden="1"/>
    <row r="25" spans="2:14" hidden="1"/>
    <row r="26" spans="2:14" hidden="1"/>
    <row r="27" spans="2:14" hidden="1"/>
    <row r="28" spans="2:14" hidden="1"/>
    <row r="29" spans="2:14" hidden="1"/>
    <row r="30" spans="2:14" hidden="1"/>
    <row r="31" spans="2:14" hidden="1"/>
    <row r="32" spans="2:14" hidden="1"/>
    <row r="33" spans="2:4" hidden="1"/>
    <row r="34" spans="2:4" hidden="1">
      <c r="B34" s="7" t="s">
        <v>179</v>
      </c>
      <c r="C34" s="7"/>
      <c r="D34" s="77" t="s">
        <v>85</v>
      </c>
    </row>
    <row r="35" spans="2:4" hidden="1">
      <c r="B35" s="7" t="s">
        <v>87</v>
      </c>
      <c r="C35" s="8">
        <v>0.88098840141200196</v>
      </c>
      <c r="D35" s="77"/>
    </row>
    <row r="36" spans="2:4" hidden="1">
      <c r="B36" s="7" t="s">
        <v>89</v>
      </c>
      <c r="C36" s="8">
        <v>4.8159354513363589E-2</v>
      </c>
      <c r="D36" s="77"/>
    </row>
    <row r="37" spans="2:4" hidden="1">
      <c r="B37" s="7" t="s">
        <v>180</v>
      </c>
      <c r="C37" s="8">
        <v>7.0852244074634391E-2</v>
      </c>
      <c r="D37" s="77"/>
    </row>
    <row r="38" spans="2:4">
      <c r="B38" s="7"/>
      <c r="C38" s="8"/>
      <c r="D38" s="11"/>
    </row>
    <row r="39" spans="2:4" ht="17.25">
      <c r="B39" s="12" t="s">
        <v>201</v>
      </c>
      <c r="C39" s="8"/>
      <c r="D39" s="11"/>
    </row>
    <row r="57" spans="2:2">
      <c r="B57" s="1" t="s">
        <v>202</v>
      </c>
    </row>
    <row r="58" spans="2:2">
      <c r="B58" s="1" t="s">
        <v>205</v>
      </c>
    </row>
  </sheetData>
  <sortState ref="B5:G19">
    <sortCondition ref="B5:B19"/>
  </sortState>
  <mergeCells count="1">
    <mergeCell ref="D34:D37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F6"/>
  <sheetViews>
    <sheetView showGridLines="0" zoomScale="85" zoomScaleNormal="85" workbookViewId="0"/>
  </sheetViews>
  <sheetFormatPr defaultRowHeight="15"/>
  <cols>
    <col min="1" max="1" width="9.140625" style="1"/>
    <col min="2" max="2" width="23.7109375" style="1" customWidth="1"/>
    <col min="3" max="3" width="19" style="1" customWidth="1"/>
    <col min="4" max="4" width="18.42578125" style="1" customWidth="1"/>
    <col min="5" max="5" width="18.7109375" style="13" customWidth="1"/>
    <col min="6" max="6" width="18.85546875" style="1" customWidth="1"/>
    <col min="7" max="16384" width="9.140625" style="1"/>
  </cols>
  <sheetData>
    <row r="4" spans="2:6" s="14" customFormat="1">
      <c r="B4" s="45" t="s">
        <v>0</v>
      </c>
      <c r="C4" s="46" t="s">
        <v>181</v>
      </c>
      <c r="D4" s="46" t="s">
        <v>182</v>
      </c>
      <c r="E4" s="47" t="s">
        <v>183</v>
      </c>
      <c r="F4" s="48" t="s">
        <v>184</v>
      </c>
    </row>
    <row r="5" spans="2:6">
      <c r="B5" s="27" t="s">
        <v>185</v>
      </c>
      <c r="C5" s="28" t="s">
        <v>73</v>
      </c>
      <c r="D5" s="28" t="s">
        <v>186</v>
      </c>
      <c r="E5" s="49">
        <v>107</v>
      </c>
      <c r="F5" s="31" t="s">
        <v>187</v>
      </c>
    </row>
    <row r="6" spans="2:6" s="14" customFormat="1">
      <c r="B6" s="99" t="s">
        <v>80</v>
      </c>
      <c r="C6" s="101"/>
      <c r="D6" s="101"/>
      <c r="E6" s="111">
        <v>107</v>
      </c>
      <c r="F6" s="112" t="s">
        <v>187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OFFICE</vt:lpstr>
      <vt:lpstr>RETAIL</vt:lpstr>
      <vt:lpstr>INDUSTRIAL</vt:lpstr>
      <vt:lpstr>HOTELS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2012-02-20T05:36:26Z</dcterms:modified>
</cp:coreProperties>
</file>